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ReporteTrimestral!$C$10:$AE$134</definedName>
    <definedName name="_xlnm.Print_Area" localSheetId="0">Portada!$B$2:$N$16</definedName>
    <definedName name="_xlnm.Print_Area" localSheetId="1">ReporteTrimestral!$B$2:$AE$136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4" i="2" l="1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<sst xmlns="http://schemas.openxmlformats.org/spreadsheetml/2006/main" count="2149" uniqueCount="465">
  <si>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</si>
  <si>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</si>
  <si>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</si>
  <si>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</si>
  <si>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</si>
  <si>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</si>
  <si>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</si>
  <si>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</si>
  <si>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</si>
  <si>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</si>
  <si>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</si>
  <si>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</si>
  <si>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</si>
  <si>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</si>
  <si>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</si>
  <si>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</si>
  <si>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</si>
  <si>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</si>
  <si>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</si>
  <si>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</si>
  <si>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</si>
  <si>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</si>
  <si>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</si>
  <si>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</si>
  <si>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</si>
  <si>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</si>
  <si>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</si>
  <si>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</si>
  <si>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</si>
  <si>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</si>
  <si>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</si>
  <si>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</si>
  <si>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</si>
  <si>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</si>
  <si>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</si>
  <si>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</si>
  <si>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</si>
  <si>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</si>
  <si>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</si>
  <si>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</si>
  <si>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</si>
  <si>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</si>
  <si>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Subsidios</t>
  </si>
  <si>
    <t>U058 Fondo de pavimentación y desarrollo municipal</t>
  </si>
  <si>
    <t/>
  </si>
  <si>
    <t>23-Provisiones Salariales y Económicas</t>
  </si>
  <si>
    <t>DIRECCION DE DESARROLLO URBANO Y OBRAS PUBLICAS</t>
  </si>
  <si>
    <t>Otros Proyectos</t>
  </si>
  <si>
    <t>En Ejecución</t>
  </si>
  <si>
    <t>Cobertura municipal</t>
  </si>
  <si>
    <t>Aportaciones Federales</t>
  </si>
  <si>
    <t>33-Aportaciones Federales para Entidades Federativas y Municipios</t>
  </si>
  <si>
    <t>Educación</t>
  </si>
  <si>
    <t>2013</t>
  </si>
  <si>
    <t>Metros Cuadrados</t>
  </si>
  <si>
    <t>MEX13130200160417</t>
  </si>
  <si>
    <t>Repavimentacion De La Calle 30</t>
  </si>
  <si>
    <t>173724-0005</t>
  </si>
  <si>
    <t>I004 FAIS Municipal y de las Demarcaciones Territoriales del Distrito Federal</t>
  </si>
  <si>
    <t>Financiera: Se reporta lo conducente al Primer Trimestre de 2016. / Física: Se reporta lo conducente al Primer Trimestre de 2016. / Registro: Se reporta lo conducente al Primer Trimestre de 2016.</t>
  </si>
  <si>
    <t>MEX13130200160606</t>
  </si>
  <si>
    <t>Repavimentacion De La Calle 23</t>
  </si>
  <si>
    <t>173728-0009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</si>
  <si>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</si>
  <si>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</si>
  <si>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</si>
  <si>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DIRECCION DE DESARROLLO URBANO Y O BRAS PUBLICAS</t>
  </si>
  <si>
    <t>Transportes y vialidades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</si>
  <si>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</si>
  <si>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</si>
  <si>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</si>
  <si>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</si>
  <si>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</si>
  <si>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</si>
  <si>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</si>
  <si>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</si>
  <si>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</si>
  <si>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</si>
  <si>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</si>
  <si>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</si>
  <si>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</si>
  <si>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</si>
  <si>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</si>
  <si>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</si>
  <si>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</si>
  <si>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</si>
  <si>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</si>
  <si>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MEX13130400235530</t>
  </si>
  <si>
    <t>Tres Por Ciento De Gastos Indirectos Mantenimiento De Vehiculos Para Supervicion</t>
  </si>
  <si>
    <t>176955-0031</t>
  </si>
  <si>
    <t>MEX13140100286871</t>
  </si>
  <si>
    <t>Mejoramiento De Vivienda Construcción De Techos Firmes Incluyendo Elementos De Soporte</t>
  </si>
  <si>
    <t>177275-0033</t>
  </si>
  <si>
    <t>MEX14140100285410</t>
  </si>
  <si>
    <t>Pavimentación Y Rehabilitación De Alumbrado Público En Avenida De Las Torres " Jorge Jiménez Cantú" De Avenida Primera Calle No. 17</t>
  </si>
  <si>
    <t>93703</t>
  </si>
  <si>
    <t>DIRECCIÓN DE DESARROLLO URBANO Y OBRAS PUBLICAS</t>
  </si>
  <si>
    <t>Urbanización</t>
  </si>
  <si>
    <t>2014</t>
  </si>
  <si>
    <t>MEX14140100302043</t>
  </si>
  <si>
    <t>Rehabilitación De Camellones En Nezahualcóyotl, Estado De México</t>
  </si>
  <si>
    <t>95143</t>
  </si>
  <si>
    <t>U128 Proyectos de Desarrollo Regional</t>
  </si>
  <si>
    <t>AYUNTAMIENTO</t>
  </si>
  <si>
    <t>MEX14140100302066</t>
  </si>
  <si>
    <t>Rehabilitación De Vialidades En El Municipio De Nezahualcóyotl, Estado De México.</t>
  </si>
  <si>
    <t>-</t>
  </si>
  <si>
    <t>MEX14140100302812</t>
  </si>
  <si>
    <t>Construcción De Casa De Cultura Col. Valle De Aragón Primera Sección</t>
  </si>
  <si>
    <t>93931</t>
  </si>
  <si>
    <t>U091 Fondo de Cultura</t>
  </si>
  <si>
    <t>MEX14140100302832</t>
  </si>
  <si>
    <t>Instalación Del Museo De Sitio Y Rehabilitación De Talleres En El Centro Cultural Plurifuncional</t>
  </si>
  <si>
    <t>93940</t>
  </si>
  <si>
    <t>MEX14140100302841</t>
  </si>
  <si>
    <t>Construcción De La Casa De La Cultura Bosques De Aragón</t>
  </si>
  <si>
    <t>93935</t>
  </si>
  <si>
    <t>MEX14140100302859</t>
  </si>
  <si>
    <t>Construcción De Casa De La Cultura  Bosques De Aragón</t>
  </si>
  <si>
    <t>93933</t>
  </si>
  <si>
    <t>MEX14140100302871</t>
  </si>
  <si>
    <t>Proyecto De Adecuación De Espacio Y Equipamiento De Laboratorio Multimedia</t>
  </si>
  <si>
    <t>93944</t>
  </si>
  <si>
    <t>MEX14140200360360</t>
  </si>
  <si>
    <t>Construcción De Cuarto Dormitorio</t>
  </si>
  <si>
    <t>181690-001</t>
  </si>
  <si>
    <t>DIRECCIÓN DE DESARROLLO URBANO Y OBRAS PÚBLICAS</t>
  </si>
  <si>
    <t>Vivienda</t>
  </si>
  <si>
    <t>MEX14140200360371</t>
  </si>
  <si>
    <t>Mantenimiento De Instalación Eléctrica, Cancelería, Herrería, Aplanados, Pintura, Colocación De Loseta En Pisos E Impermeabilización De Aulas En La Escuela Primaria Benito Juarez T.M.</t>
  </si>
  <si>
    <t>181691-0002</t>
  </si>
  <si>
    <t>MEX14140200360390</t>
  </si>
  <si>
    <t>Mantenimiento De Pisos, Herrería Y Aplicación De Pintura En Aulas Del Jardín De Niños Federalizado Felix Lope De Vega Carpio Ambos Turnos</t>
  </si>
  <si>
    <t>181693-0003</t>
  </si>
  <si>
    <t>MEX14140200360397</t>
  </si>
  <si>
    <t>Mantenimiento De Instalación Eléctrica Y Herrería En Aulas De La Escuela Primaria Federalizada Francisco I Madero Ambos Turnos</t>
  </si>
  <si>
    <t>181694-0004</t>
  </si>
  <si>
    <t>MEX14140200360404</t>
  </si>
  <si>
    <t xml:space="preserve">Mantenimiento De Instalación Eléctrica, Cancelería E Impermeabilización De Aulas En La Escuela Primaria Federalizada Gregorio Torres Quintero Ambos Turnos </t>
  </si>
  <si>
    <t>181696-0005</t>
  </si>
  <si>
    <t xml:space="preserve">DIRECCIÓN DE DESARROLLO URBANO Y OBRAS PUBLICAS </t>
  </si>
  <si>
    <t>MEX14140200361269</t>
  </si>
  <si>
    <t>Mantenimiento De Instalación Eléctrica E Impermeabilización De Aulas En La Escuela Primaria Federalizada Gral. Lázaro Cárdenas Ambos Turnos</t>
  </si>
  <si>
    <t>181697-0006</t>
  </si>
  <si>
    <t>MEX14140200361276</t>
  </si>
  <si>
    <t>Mantenimiento De Instalacion Electrica, Pintura Y Herreria En Aulas De La Escuela Primaria Federalizada Severiano Gómez Ontiveros T.C.</t>
  </si>
  <si>
    <t>181698-0007</t>
  </si>
  <si>
    <t>MEX14140200361282</t>
  </si>
  <si>
    <t>Demolicion De Losa Colocacion De Techumbre Y Canceleria En El Jardin De Niños Federico Froebel T.C.</t>
  </si>
  <si>
    <t>181699-0008</t>
  </si>
  <si>
    <t>MEX14140200361288</t>
  </si>
  <si>
    <t>Mantenimiento De Instalacion Electrica, Pintura, Canceleria Herreria, Plafones E Impermeabilizacion De Aulas En La Escuela Secundaria Oficial No. 0215 Filomeno Mata Ambos Turnos</t>
  </si>
  <si>
    <t>181700-0009</t>
  </si>
  <si>
    <t>MEX14140200361300</t>
  </si>
  <si>
    <t>Rehabilitacion De Nucleo Sanitario En La Escuela Primaria Federalizada Lic. Benito Juarez Ambos Turnos</t>
  </si>
  <si>
    <t>181701-0010</t>
  </si>
  <si>
    <t>MEX14140200361307</t>
  </si>
  <si>
    <t>Rehabilitacion De Nucleo Sanitario En La Escuela Primaria Federalizada Lic. José López Portillo Y Rojas T.M.</t>
  </si>
  <si>
    <t>181703-0011</t>
  </si>
  <si>
    <t>MEX14140200361309</t>
  </si>
  <si>
    <t>Pavimentacion Con Concreto Hidrahulico De La Calle General Melchor Muzquiz</t>
  </si>
  <si>
    <t>181704-0012</t>
  </si>
  <si>
    <t>MEX14140200361312</t>
  </si>
  <si>
    <t>Pavimentacion De La Calle Mariquita Linda</t>
  </si>
  <si>
    <t>181705-0013</t>
  </si>
  <si>
    <t>Financiera: Se reporta lo conducente al Primer Trimestre de 2016. / Física:  / Registro: Se reporta lo conducente al Primer Trimestre de 2016.</t>
  </si>
  <si>
    <t>MEX14140300373297</t>
  </si>
  <si>
    <t>Rehabilitación De Camellón Bordo De Xochiaca Segunda Etapa Recreativo Deportivo</t>
  </si>
  <si>
    <t>93699</t>
  </si>
  <si>
    <t>MEX14140300373317</t>
  </si>
  <si>
    <t>Proyecto De Alumbrado Público Norte Sur En El Municipio De Nezahualcoyotl</t>
  </si>
  <si>
    <t>93700</t>
  </si>
  <si>
    <t>MEX14140300373343</t>
  </si>
  <si>
    <t>Proyecto De Alumbrado Publico Oriente Poniente En El Municipio De Nezahualcoyotl</t>
  </si>
  <si>
    <t>93701</t>
  </si>
  <si>
    <t>MEX14140300373371</t>
  </si>
  <si>
    <t>Rehabilitación De Calles, Camellones, Banquetas, Instalaciones De Luminarias En Diversas Calles Y Vialidades Del Municipio</t>
  </si>
  <si>
    <t>93702</t>
  </si>
  <si>
    <t>MEX14140300373394</t>
  </si>
  <si>
    <t>Repavimentación De La Avenida Amanecer Ranchero</t>
  </si>
  <si>
    <t>93698</t>
  </si>
  <si>
    <t>MEX14140300373413</t>
  </si>
  <si>
    <t>Repavimentación De Avenida Cuauhtemoc</t>
  </si>
  <si>
    <t>93704</t>
  </si>
  <si>
    <t>MEX14140300377025</t>
  </si>
  <si>
    <t>Construcción De Alberca Olímpica, Ubicada En Av. Cuauhtémoc Esq. 4ta. Avenida, Colonia Estado De México</t>
  </si>
  <si>
    <t>95190</t>
  </si>
  <si>
    <t>U088 Fondo de Infraestructura Deportiva</t>
  </si>
  <si>
    <t>Deporte</t>
  </si>
  <si>
    <t>MEX14140400411769</t>
  </si>
  <si>
    <t xml:space="preserve">Alumbrado Publico </t>
  </si>
  <si>
    <t>183434-0014</t>
  </si>
  <si>
    <t>DIRECCION DE SERVICIOS PÚBLICOS</t>
  </si>
  <si>
    <t>MEX14140400413791</t>
  </si>
  <si>
    <t>Rehabilitacion De Camellon Av. Bordo De Xochiaca 1ra. Etapa</t>
  </si>
  <si>
    <t>95792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</si>
  <si>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</si>
  <si>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</si>
  <si>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</si>
  <si>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</si>
  <si>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</si>
  <si>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</si>
  <si>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</si>
  <si>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</si>
  <si>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</si>
  <si>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MEX14140400416866</t>
  </si>
  <si>
    <t>Proyecto De Pepavimentacion De La Avenida 12 Entre Avenida Carmelo Perez Y Avenida Keneddy</t>
  </si>
  <si>
    <t>95258</t>
  </si>
  <si>
    <t>R117 Contingencias Económicas</t>
  </si>
  <si>
    <t>DIRECCION DE DESARROLLO URBANO Y OBRAS PUBLICAS.</t>
  </si>
  <si>
    <t>MEX14140400416873</t>
  </si>
  <si>
    <t>Instalacion De Alumbrado Publico En Las Colonias Colindantes Con La Delegacion Iztacalco</t>
  </si>
  <si>
    <t>95262</t>
  </si>
  <si>
    <t>MEX14140400416877</t>
  </si>
  <si>
    <t>Instalacion De Alumbrado En Camellon De Av. Pantitlan 1ra. Etapa</t>
  </si>
  <si>
    <t>95684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</si>
  <si>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</si>
  <si>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</si>
  <si>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</si>
  <si>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</si>
  <si>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</si>
  <si>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</si>
  <si>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</si>
  <si>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</si>
  <si>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</si>
  <si>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</si>
  <si>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</si>
  <si>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</si>
  <si>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</si>
  <si>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MEX15150100463156</t>
  </si>
  <si>
    <t>Repavimentación De La Avenida Adolfo López Mateos 1a. Etapa</t>
  </si>
  <si>
    <t>97319</t>
  </si>
  <si>
    <t xml:space="preserve">DIRECCION DE OBRAS PÚBLICAS </t>
  </si>
  <si>
    <t>MEX15150100463738</t>
  </si>
  <si>
    <t>Repavimentación De La Av. Adolfo López Mateos 3a. Etapa</t>
  </si>
  <si>
    <t>97321</t>
  </si>
  <si>
    <t>MEX15150100463960</t>
  </si>
  <si>
    <t>Repavimentación De La Av. Adolfo López Mateos 2a Etapa</t>
  </si>
  <si>
    <t>97320</t>
  </si>
  <si>
    <t>MEX15150100464194</t>
  </si>
  <si>
    <t>Repavimentación De La Av. Valle De Bravo, Entre Av. Cuauhtémoc Y Av. Riva Palacio, Colonia Maravillas, En El Municipio De Nezahualcóyotl, México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</si>
  <si>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</si>
  <si>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</si>
  <si>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</si>
  <si>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</si>
  <si>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MEX15150100465260</t>
  </si>
  <si>
    <t>Repavimentación De La Av. Adolfo López Mateos 4a. Etapa</t>
  </si>
  <si>
    <t>97322</t>
  </si>
  <si>
    <t>MEX15150100465593</t>
  </si>
  <si>
    <t>Construcción De Alberca Semi-Olímpica En La Colonia Virgencitas, 1ra. Etapa</t>
  </si>
  <si>
    <t>97317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</si>
  <si>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</si>
  <si>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</si>
  <si>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</si>
  <si>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</si>
  <si>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</si>
  <si>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</si>
  <si>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MEX15150100466553</t>
  </si>
  <si>
    <t>Repavimentación De La 6ta. Avenida, Entre Av. Higinio Guerra Y Av. Riva Palacio, Colonia El Sol, En El Municipio De Nezahualcóyotl, México</t>
  </si>
  <si>
    <t xml:space="preserve">DIRECCIÓN DE OBRAS PÚBLICAS </t>
  </si>
  <si>
    <t>MEX15150100466771</t>
  </si>
  <si>
    <t>Construcción De Teatro Al Aire Libre En El Parque Del Pueblo Colonia Ampliación Villada 44 1a. Etapa</t>
  </si>
  <si>
    <t>97590</t>
  </si>
  <si>
    <t>MEX15150100476096</t>
  </si>
  <si>
    <t>Construcción De Alberca Semi Olimpica En La Colonia Primera Etapa</t>
  </si>
  <si>
    <t>97670</t>
  </si>
  <si>
    <t>MEX15150100476103</t>
  </si>
  <si>
    <t>Construcción De Gradas Y Techumbre En Estadio Del Deportivo Metropolitano 1a. Etapa</t>
  </si>
  <si>
    <t>97671</t>
  </si>
  <si>
    <t>MEX15150100476115</t>
  </si>
  <si>
    <t>Construccion De Alberca Semi Olimpica Colonia Reforma Segunda Etapa</t>
  </si>
  <si>
    <t>97672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</si>
  <si>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</si>
  <si>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</si>
  <si>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</si>
  <si>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</si>
  <si>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</si>
  <si>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</si>
  <si>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</si>
  <si>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</si>
  <si>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</si>
  <si>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</si>
  <si>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</si>
  <si>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</si>
  <si>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MEX15150300558503</t>
  </si>
  <si>
    <t>Sendero Peatonal De Avenida Higinio Guerra</t>
  </si>
  <si>
    <t>150582ME001</t>
  </si>
  <si>
    <t>S048 Programa Hábitat</t>
  </si>
  <si>
    <t>15-Desarrollo Agrario, Territorial y Urbano</t>
  </si>
  <si>
    <t>Ayuntamiento de Nezahualcóyotl</t>
  </si>
  <si>
    <t>MEX15150300558525</t>
  </si>
  <si>
    <t>Sendero Peatonal De Avenida Víctor</t>
  </si>
  <si>
    <t>150582ME002</t>
  </si>
  <si>
    <t>MEX15150300558548</t>
  </si>
  <si>
    <t>Habilitación Del Cdc El Sol Ii</t>
  </si>
  <si>
    <t>150582ME003</t>
  </si>
  <si>
    <t>MEX15150300558559</t>
  </si>
  <si>
    <t>Ampliación Del Centro De Desarrollo Comunitario El Sol</t>
  </si>
  <si>
    <t>150582ME004</t>
  </si>
  <si>
    <t>MEX15150300558582</t>
  </si>
  <si>
    <t>Elemento De Sustentabilidad</t>
  </si>
  <si>
    <t>150582ME006</t>
  </si>
  <si>
    <t>Asistencia Social</t>
  </si>
  <si>
    <t>Lote</t>
  </si>
  <si>
    <t>MEX15150300558586</t>
  </si>
  <si>
    <t>150582ME008</t>
  </si>
  <si>
    <t>MEX15150300560188</t>
  </si>
  <si>
    <t>Rehabilitación De Camellón De Avenida Canal De Sales</t>
  </si>
  <si>
    <t>97721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</si>
  <si>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</si>
  <si>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</si>
  <si>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</si>
  <si>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</si>
  <si>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</si>
  <si>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</si>
  <si>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</si>
  <si>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</si>
  <si>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</si>
  <si>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</si>
  <si>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</si>
  <si>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</si>
  <si>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</si>
  <si>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</si>
  <si>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</si>
  <si>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</si>
  <si>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</si>
  <si>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</si>
  <si>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</si>
  <si>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</si>
  <si>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MEX15150300582257</t>
  </si>
  <si>
    <t>Construcción De Cuartos Para Baños Y Cocina</t>
  </si>
  <si>
    <t>191765-0012</t>
  </si>
  <si>
    <t>Municipio de Nezahualcóyotl</t>
  </si>
  <si>
    <t>MEX15150300582333</t>
  </si>
  <si>
    <t>Construcción De Red De Atarjea En 1ra. Avenida A</t>
  </si>
  <si>
    <t>191817-0013</t>
  </si>
  <si>
    <t>MUNICIPIO DE NEZAHUALCÓYOTL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</si>
  <si>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</si>
  <si>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</si>
  <si>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</si>
  <si>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</si>
  <si>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</si>
  <si>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</si>
  <si>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</si>
  <si>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</si>
  <si>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</si>
  <si>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</si>
  <si>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</si>
  <si>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</si>
  <si>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</si>
  <si>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</si>
  <si>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</si>
  <si>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</si>
  <si>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</si>
  <si>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</si>
  <si>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</si>
  <si>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</si>
  <si>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</si>
  <si>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</si>
  <si>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</si>
  <si>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</si>
  <si>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</si>
  <si>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</si>
  <si>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</si>
  <si>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</si>
  <si>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</si>
  <si>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</si>
  <si>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</si>
  <si>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</si>
  <si>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</si>
  <si>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</si>
  <si>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</si>
  <si>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</si>
  <si>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</si>
  <si>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</si>
  <si>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</si>
  <si>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</si>
  <si>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</si>
  <si>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</si>
  <si>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</si>
  <si>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</si>
  <si>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</si>
  <si>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</si>
  <si>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</si>
  <si>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</si>
  <si>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</si>
  <si>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</si>
  <si>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</si>
  <si>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</si>
  <si>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</si>
  <si>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</si>
  <si>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</si>
  <si>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</si>
  <si>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</si>
  <si>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</si>
  <si>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</si>
  <si>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</si>
  <si>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</si>
  <si>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</si>
  <si>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</si>
  <si>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</si>
  <si>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</si>
  <si>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</si>
  <si>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</si>
  <si>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</si>
  <si>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</si>
  <si>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</si>
  <si>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</si>
  <si>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</si>
  <si>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</si>
  <si>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</si>
  <si>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</si>
  <si>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</si>
  <si>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</si>
  <si>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</si>
  <si>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</si>
  <si>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</si>
  <si>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</si>
  <si>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</si>
  <si>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</si>
  <si>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</si>
  <si>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</si>
  <si>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</si>
  <si>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</si>
  <si>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</si>
  <si>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</si>
  <si>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</si>
  <si>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</si>
  <si>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</si>
  <si>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</si>
  <si>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</si>
  <si>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</si>
  <si>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</si>
  <si>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</si>
  <si>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</si>
  <si>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</si>
  <si>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</si>
  <si>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</si>
  <si>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</si>
  <si>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</si>
  <si>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</si>
  <si>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</si>
  <si>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</si>
  <si>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MEX15150400588292</t>
  </si>
  <si>
    <t>Repavimentación De Calles Entre Av. Tepozanes Y Av. De Los Reyes De Av. Pantitlán A Av. Texcoco</t>
  </si>
  <si>
    <t>100873</t>
  </si>
  <si>
    <t>MEX15150400590268</t>
  </si>
  <si>
    <t>Repavimentación De La Av. Corrido Del Norte</t>
  </si>
  <si>
    <t>189771-0001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</si>
  <si>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</si>
  <si>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</si>
  <si>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</si>
  <si>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</si>
  <si>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</si>
  <si>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</si>
  <si>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</si>
  <si>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</si>
  <si>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</si>
  <si>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</si>
  <si>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</si>
  <si>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</si>
  <si>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</si>
  <si>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</si>
  <si>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</si>
  <si>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Total: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</si>
</sst>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124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464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50</v>
      </c>
      <c r="K11" s="30" t="s">
        <v>58</v>
      </c>
      <c r="L11" s="32" t="s">
        <v>44</v>
      </c>
      <c r="M11" s="30" t="s">
        <v>51</v>
      </c>
      <c r="N11" s="30" t="s">
        <v>46</v>
      </c>
      <c r="O11" s="30" t="s">
        <v>47</v>
      </c>
      <c r="P11" s="32" t="s">
        <v>48</v>
      </c>
      <c r="Q11" s="32" t="s">
        <v>53</v>
      </c>
      <c r="R11" s="30">
        <v>1081969</v>
      </c>
      <c r="S11" s="30">
        <v>1081968.8600000001</v>
      </c>
      <c r="T11" s="30">
        <v>1081968.8600000001</v>
      </c>
      <c r="U11" s="30">
        <v>1081968.8600000001</v>
      </c>
      <c r="V11" s="30">
        <v>1013840.47</v>
      </c>
      <c r="W11" s="30">
        <v>1013840.47</v>
      </c>
      <c r="X11" s="30">
        <v>1013840.47</v>
      </c>
      <c r="Y11" s="33">
        <f t="shared" ref="Y11:Y19" si="0">IF(ISERROR(W11/S11),0,((W11/S11)*100))</f>
        <v>93.703294751015278</v>
      </c>
      <c r="Z11" s="32">
        <v>0</v>
      </c>
      <c r="AA11" s="32" t="s">
        <v>54</v>
      </c>
      <c r="AB11" s="27">
        <v>350</v>
      </c>
      <c r="AC11" s="33">
        <v>1</v>
      </c>
      <c r="AD11" s="33">
        <v>100</v>
      </c>
      <c r="AE11" s="34" t="s">
        <v>59</v>
      </c>
      <c r="AF11" s="18"/>
    </row>
    <row r="12" spans="2:32" ht="67.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50</v>
      </c>
      <c r="K12" s="30" t="s">
        <v>58</v>
      </c>
      <c r="L12" s="32" t="s">
        <v>44</v>
      </c>
      <c r="M12" s="30" t="s">
        <v>51</v>
      </c>
      <c r="N12" s="30" t="s">
        <v>46</v>
      </c>
      <c r="O12" s="30" t="s">
        <v>47</v>
      </c>
      <c r="P12" s="32" t="s">
        <v>48</v>
      </c>
      <c r="Q12" s="32" t="s">
        <v>53</v>
      </c>
      <c r="R12" s="30">
        <v>776014</v>
      </c>
      <c r="S12" s="30">
        <v>776014.32</v>
      </c>
      <c r="T12" s="30">
        <v>776014.32</v>
      </c>
      <c r="U12" s="30">
        <v>776014.32</v>
      </c>
      <c r="V12" s="30">
        <v>731488.16</v>
      </c>
      <c r="W12" s="30">
        <v>731488.16</v>
      </c>
      <c r="X12" s="30">
        <v>731488.16</v>
      </c>
      <c r="Y12" s="33">
        <f t="shared" si="0"/>
        <v>94.262198666643172</v>
      </c>
      <c r="Z12" s="32">
        <v>0</v>
      </c>
      <c r="AA12" s="32" t="s">
        <v>54</v>
      </c>
      <c r="AB12" s="27">
        <v>350</v>
      </c>
      <c r="AC12" s="33">
        <v>1</v>
      </c>
      <c r="AD12" s="33">
        <v>100</v>
      </c>
      <c r="AE12" s="34" t="s">
        <v>59</v>
      </c>
      <c r="AF12" s="18"/>
    </row>
    <row r="13" spans="2:32" ht="81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49</v>
      </c>
      <c r="I13" s="30" t="s">
        <v>44</v>
      </c>
      <c r="J13" s="31" t="s">
        <v>50</v>
      </c>
      <c r="K13" s="30" t="s">
        <v>58</v>
      </c>
      <c r="L13" s="32" t="s">
        <v>44</v>
      </c>
      <c r="M13" s="30" t="s">
        <v>51</v>
      </c>
      <c r="N13" s="30" t="s">
        <v>66</v>
      </c>
      <c r="O13" s="30" t="s">
        <v>67</v>
      </c>
      <c r="P13" s="32" t="s">
        <v>48</v>
      </c>
      <c r="Q13" s="32" t="s">
        <v>53</v>
      </c>
      <c r="R13" s="30">
        <v>0</v>
      </c>
      <c r="S13" s="30">
        <v>48637455.509999998</v>
      </c>
      <c r="T13" s="30">
        <v>48637455.509999998</v>
      </c>
      <c r="U13" s="30">
        <v>48637455.509999998</v>
      </c>
      <c r="V13" s="30">
        <v>48286671.5</v>
      </c>
      <c r="W13" s="30">
        <v>48286671.5</v>
      </c>
      <c r="X13" s="30">
        <v>48286671.5</v>
      </c>
      <c r="Y13" s="33">
        <f t="shared" si="0"/>
        <v>99.278778039842408</v>
      </c>
      <c r="Z13" s="32">
        <v>0</v>
      </c>
      <c r="AA13" s="32" t="s">
        <v>54</v>
      </c>
      <c r="AB13" s="27">
        <v>1000000</v>
      </c>
      <c r="AC13" s="33">
        <v>100</v>
      </c>
      <c r="AD13" s="33">
        <v>99</v>
      </c>
      <c r="AE13" s="34" t="s">
        <v>59</v>
      </c>
      <c r="AF13" s="18"/>
    </row>
    <row r="14" spans="2:32" ht="67.5">
      <c r="B14" s="18"/>
      <c r="C14" s="28" t="s">
        <v>68</v>
      </c>
      <c r="D14" s="28" t="s">
        <v>69</v>
      </c>
      <c r="E14" s="29" t="s">
        <v>70</v>
      </c>
      <c r="F14" s="29" t="s">
        <v>5</v>
      </c>
      <c r="G14" s="29" t="s">
        <v>39</v>
      </c>
      <c r="H14" s="30" t="s">
        <v>49</v>
      </c>
      <c r="I14" s="30" t="s">
        <v>44</v>
      </c>
      <c r="J14" s="31" t="s">
        <v>42</v>
      </c>
      <c r="K14" s="30" t="s">
        <v>71</v>
      </c>
      <c r="L14" s="32" t="s">
        <v>44</v>
      </c>
      <c r="M14" s="30" t="s">
        <v>45</v>
      </c>
      <c r="N14" s="30" t="s">
        <v>72</v>
      </c>
      <c r="O14" s="30" t="s">
        <v>52</v>
      </c>
      <c r="P14" s="32" t="s">
        <v>48</v>
      </c>
      <c r="Q14" s="32" t="s">
        <v>53</v>
      </c>
      <c r="R14" s="30">
        <v>10000000</v>
      </c>
      <c r="S14" s="30">
        <v>10000000</v>
      </c>
      <c r="T14" s="30">
        <v>10000000</v>
      </c>
      <c r="U14" s="30">
        <v>9959613.3900000006</v>
      </c>
      <c r="V14" s="30">
        <v>9916684.0199999996</v>
      </c>
      <c r="W14" s="30">
        <v>9916684.0199999996</v>
      </c>
      <c r="X14" s="30">
        <v>9916684.0199999996</v>
      </c>
      <c r="Y14" s="33">
        <f t="shared" si="0"/>
        <v>99.166840199999996</v>
      </c>
      <c r="Z14" s="32">
        <v>0</v>
      </c>
      <c r="AA14" s="32" t="s">
        <v>54</v>
      </c>
      <c r="AB14" s="27">
        <v>0</v>
      </c>
      <c r="AC14" s="33">
        <v>100</v>
      </c>
      <c r="AD14" s="33">
        <v>100</v>
      </c>
      <c r="AE14" s="34" t="s">
        <v>59</v>
      </c>
      <c r="AF14" s="18"/>
    </row>
    <row r="15" spans="2:32" ht="67.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39</v>
      </c>
      <c r="H15" s="30" t="s">
        <v>49</v>
      </c>
      <c r="I15" s="30" t="s">
        <v>44</v>
      </c>
      <c r="J15" s="31" t="s">
        <v>42</v>
      </c>
      <c r="K15" s="30" t="s">
        <v>71</v>
      </c>
      <c r="L15" s="32" t="s">
        <v>44</v>
      </c>
      <c r="M15" s="30" t="s">
        <v>45</v>
      </c>
      <c r="N15" s="30" t="s">
        <v>72</v>
      </c>
      <c r="O15" s="30" t="s">
        <v>76</v>
      </c>
      <c r="P15" s="32" t="s">
        <v>48</v>
      </c>
      <c r="Q15" s="32" t="s">
        <v>53</v>
      </c>
      <c r="R15" s="30">
        <v>10000000</v>
      </c>
      <c r="S15" s="30">
        <v>10000000</v>
      </c>
      <c r="T15" s="30">
        <v>10000000</v>
      </c>
      <c r="U15" s="30">
        <v>9971975.8399999999</v>
      </c>
      <c r="V15" s="30">
        <v>9113905.0399999991</v>
      </c>
      <c r="W15" s="30">
        <v>9113905.0399999991</v>
      </c>
      <c r="X15" s="30">
        <v>9113905.0399999991</v>
      </c>
      <c r="Y15" s="33">
        <f t="shared" si="0"/>
        <v>91.139050399999988</v>
      </c>
      <c r="Z15" s="32">
        <v>0</v>
      </c>
      <c r="AA15" s="32" t="s">
        <v>54</v>
      </c>
      <c r="AB15" s="27">
        <v>0</v>
      </c>
      <c r="AC15" s="33">
        <v>100</v>
      </c>
      <c r="AD15" s="33">
        <v>100</v>
      </c>
      <c r="AE15" s="34" t="s">
        <v>59</v>
      </c>
      <c r="AF15" s="18"/>
    </row>
    <row r="16" spans="2:32" ht="67.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39</v>
      </c>
      <c r="H16" s="30" t="s">
        <v>49</v>
      </c>
      <c r="I16" s="30" t="s">
        <v>44</v>
      </c>
      <c r="J16" s="31" t="s">
        <v>42</v>
      </c>
      <c r="K16" s="30" t="s">
        <v>71</v>
      </c>
      <c r="L16" s="32" t="s">
        <v>44</v>
      </c>
      <c r="M16" s="30" t="s">
        <v>45</v>
      </c>
      <c r="N16" s="30" t="s">
        <v>72</v>
      </c>
      <c r="O16" s="30" t="s">
        <v>76</v>
      </c>
      <c r="P16" s="32" t="s">
        <v>48</v>
      </c>
      <c r="Q16" s="32" t="s">
        <v>53</v>
      </c>
      <c r="R16" s="30">
        <v>5500000</v>
      </c>
      <c r="S16" s="30">
        <v>5500000</v>
      </c>
      <c r="T16" s="30">
        <v>5500000</v>
      </c>
      <c r="U16" s="30">
        <v>5468078.9000000004</v>
      </c>
      <c r="V16" s="30">
        <v>2712884.37</v>
      </c>
      <c r="W16" s="30">
        <v>2712884.37</v>
      </c>
      <c r="X16" s="30">
        <v>2712884.37</v>
      </c>
      <c r="Y16" s="33">
        <f t="shared" si="0"/>
        <v>49.325170363636367</v>
      </c>
      <c r="Z16" s="32">
        <v>0</v>
      </c>
      <c r="AA16" s="32" t="s">
        <v>54</v>
      </c>
      <c r="AB16" s="27">
        <v>0</v>
      </c>
      <c r="AC16" s="33">
        <v>100</v>
      </c>
      <c r="AD16" s="33">
        <v>55</v>
      </c>
      <c r="AE16" s="34" t="s">
        <v>59</v>
      </c>
      <c r="AF16" s="18"/>
    </row>
    <row r="17" spans="2:32" ht="67.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39</v>
      </c>
      <c r="H17" s="30" t="s">
        <v>49</v>
      </c>
      <c r="I17" s="30" t="s">
        <v>44</v>
      </c>
      <c r="J17" s="31" t="s">
        <v>42</v>
      </c>
      <c r="K17" s="30" t="s">
        <v>71</v>
      </c>
      <c r="L17" s="32" t="s">
        <v>44</v>
      </c>
      <c r="M17" s="30" t="s">
        <v>45</v>
      </c>
      <c r="N17" s="30" t="s">
        <v>72</v>
      </c>
      <c r="O17" s="30" t="s">
        <v>76</v>
      </c>
      <c r="P17" s="32" t="s">
        <v>48</v>
      </c>
      <c r="Q17" s="32" t="s">
        <v>53</v>
      </c>
      <c r="R17" s="30">
        <v>4500000</v>
      </c>
      <c r="S17" s="30">
        <v>4500000</v>
      </c>
      <c r="T17" s="30">
        <v>4500000</v>
      </c>
      <c r="U17" s="30">
        <v>4470850.17</v>
      </c>
      <c r="V17" s="30">
        <v>4451579.2</v>
      </c>
      <c r="W17" s="30">
        <v>4451579.2</v>
      </c>
      <c r="X17" s="30">
        <v>4451579.2</v>
      </c>
      <c r="Y17" s="33">
        <f t="shared" si="0"/>
        <v>98.923982222222236</v>
      </c>
      <c r="Z17" s="32">
        <v>0</v>
      </c>
      <c r="AA17" s="32" t="s">
        <v>54</v>
      </c>
      <c r="AB17" s="27">
        <v>0</v>
      </c>
      <c r="AC17" s="33">
        <v>100</v>
      </c>
      <c r="AD17" s="33">
        <v>100</v>
      </c>
      <c r="AE17" s="34" t="s">
        <v>59</v>
      </c>
      <c r="AF17" s="18"/>
    </row>
    <row r="18" spans="2:32" ht="67.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39</v>
      </c>
      <c r="H18" s="30" t="s">
        <v>49</v>
      </c>
      <c r="I18" s="30" t="s">
        <v>44</v>
      </c>
      <c r="J18" s="31" t="s">
        <v>42</v>
      </c>
      <c r="K18" s="30" t="s">
        <v>71</v>
      </c>
      <c r="L18" s="32" t="s">
        <v>44</v>
      </c>
      <c r="M18" s="30" t="s">
        <v>45</v>
      </c>
      <c r="N18" s="30" t="s">
        <v>86</v>
      </c>
      <c r="O18" s="30" t="s">
        <v>76</v>
      </c>
      <c r="P18" s="32" t="s">
        <v>48</v>
      </c>
      <c r="Q18" s="32" t="s">
        <v>53</v>
      </c>
      <c r="R18" s="30">
        <v>10000000</v>
      </c>
      <c r="S18" s="30">
        <v>10000000</v>
      </c>
      <c r="T18" s="30">
        <v>10000000</v>
      </c>
      <c r="U18" s="30">
        <v>9971047.3599999994</v>
      </c>
      <c r="V18" s="30">
        <v>7534065.2400000002</v>
      </c>
      <c r="W18" s="30">
        <v>7534065.2400000002</v>
      </c>
      <c r="X18" s="30">
        <v>7534065.2400000002</v>
      </c>
      <c r="Y18" s="33">
        <f t="shared" si="0"/>
        <v>75.34065240000001</v>
      </c>
      <c r="Z18" s="32">
        <v>0</v>
      </c>
      <c r="AA18" s="32" t="s">
        <v>54</v>
      </c>
      <c r="AB18" s="27">
        <v>0</v>
      </c>
      <c r="AC18" s="33">
        <v>100</v>
      </c>
      <c r="AD18" s="33">
        <v>65.489999999999995</v>
      </c>
      <c r="AE18" s="34" t="s">
        <v>59</v>
      </c>
      <c r="AF18" s="18"/>
    </row>
    <row r="19" spans="2:32" ht="67.5">
      <c r="B19" s="18"/>
      <c r="C19" s="28" t="s">
        <v>87</v>
      </c>
      <c r="D19" s="28" t="s">
        <v>88</v>
      </c>
      <c r="E19" s="29" t="s">
        <v>89</v>
      </c>
      <c r="F19" s="29" t="s">
        <v>5</v>
      </c>
      <c r="G19" s="29" t="s">
        <v>39</v>
      </c>
      <c r="H19" s="30" t="s">
        <v>49</v>
      </c>
      <c r="I19" s="30" t="s">
        <v>44</v>
      </c>
      <c r="J19" s="31" t="s">
        <v>50</v>
      </c>
      <c r="K19" s="30" t="s">
        <v>58</v>
      </c>
      <c r="L19" s="32" t="s">
        <v>44</v>
      </c>
      <c r="M19" s="30" t="s">
        <v>51</v>
      </c>
      <c r="N19" s="30" t="s">
        <v>46</v>
      </c>
      <c r="O19" s="30" t="s">
        <v>67</v>
      </c>
      <c r="P19" s="32" t="s">
        <v>48</v>
      </c>
      <c r="Q19" s="32" t="s">
        <v>53</v>
      </c>
      <c r="R19" s="30">
        <v>97678.84</v>
      </c>
      <c r="S19" s="30">
        <v>97679</v>
      </c>
      <c r="T19" s="30">
        <v>97679</v>
      </c>
      <c r="U19" s="30">
        <v>97679</v>
      </c>
      <c r="V19" s="30">
        <v>97498</v>
      </c>
      <c r="W19" s="30">
        <v>97498</v>
      </c>
      <c r="X19" s="30">
        <v>97498</v>
      </c>
      <c r="Y19" s="33">
        <f t="shared" si="0"/>
        <v>99.814699167681894</v>
      </c>
      <c r="Z19" s="32">
        <v>0</v>
      </c>
      <c r="AA19" s="32" t="s">
        <v>54</v>
      </c>
      <c r="AB19" s="27">
        <v>0</v>
      </c>
      <c r="AC19" s="33">
        <v>100</v>
      </c>
      <c r="AD19" s="33">
        <v>100</v>
      </c>
      <c r="AE19" s="34" t="s">
        <v>59</v>
      </c>
      <c r="AF19" s="18"/>
    </row>
    <row r="20" spans="2:32" ht="67.5">
      <c r="B20" s="18"/>
      <c r="C20" s="28" t="s">
        <v>90</v>
      </c>
      <c r="D20" s="28" t="s">
        <v>91</v>
      </c>
      <c r="E20" s="29" t="s">
        <v>92</v>
      </c>
      <c r="F20" s="29" t="s">
        <v>5</v>
      </c>
      <c r="G20" s="29" t="s">
        <v>39</v>
      </c>
      <c r="H20" s="30" t="s">
        <v>49</v>
      </c>
      <c r="I20" s="30" t="s">
        <v>44</v>
      </c>
      <c r="J20" s="31" t="s">
        <v>50</v>
      </c>
      <c r="K20" s="30" t="s">
        <v>58</v>
      </c>
      <c r="L20" s="32" t="s">
        <v>44</v>
      </c>
      <c r="M20" s="30" t="s">
        <v>51</v>
      </c>
      <c r="N20" s="30" t="s">
        <v>46</v>
      </c>
      <c r="O20" s="30" t="s">
        <v>47</v>
      </c>
      <c r="P20" s="32" t="s">
        <v>48</v>
      </c>
      <c r="Q20" s="32" t="s">
        <v>53</v>
      </c>
      <c r="R20" s="30">
        <v>12000000</v>
      </c>
      <c r="S20" s="30">
        <v>12000000</v>
      </c>
      <c r="T20" s="30">
        <v>12000000</v>
      </c>
      <c r="U20" s="30">
        <v>12000000</v>
      </c>
      <c r="V20" s="30">
        <v>11981498.27</v>
      </c>
      <c r="W20" s="30">
        <v>11981498.27</v>
      </c>
      <c r="X20" s="30">
        <v>11981498.27</v>
      </c>
      <c r="Y20" s="33">
        <f t="shared" ref="Y20:Y41" si="1">IF(ISERROR(W20/S20),0,((W20/S20)*100))</f>
        <v>99.845818916666659</v>
      </c>
      <c r="Z20" s="32">
        <v>0</v>
      </c>
      <c r="AA20" s="32" t="s">
        <v>54</v>
      </c>
      <c r="AB20" s="27">
        <v>0</v>
      </c>
      <c r="AC20" s="33">
        <v>0</v>
      </c>
      <c r="AD20" s="33">
        <v>100</v>
      </c>
      <c r="AE20" s="34" t="s">
        <v>59</v>
      </c>
      <c r="AF20" s="18"/>
    </row>
    <row r="21" spans="2:32" ht="67.5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39</v>
      </c>
      <c r="H21" s="30" t="s">
        <v>49</v>
      </c>
      <c r="I21" s="30" t="s">
        <v>44</v>
      </c>
      <c r="J21" s="31" t="s">
        <v>42</v>
      </c>
      <c r="K21" s="30" t="s">
        <v>43</v>
      </c>
      <c r="L21" s="32" t="s">
        <v>44</v>
      </c>
      <c r="M21" s="30" t="s">
        <v>45</v>
      </c>
      <c r="N21" s="30" t="s">
        <v>96</v>
      </c>
      <c r="O21" s="30" t="s">
        <v>97</v>
      </c>
      <c r="P21" s="32" t="s">
        <v>48</v>
      </c>
      <c r="Q21" s="32" t="s">
        <v>98</v>
      </c>
      <c r="R21" s="30">
        <v>10000000</v>
      </c>
      <c r="S21" s="30">
        <v>10000000</v>
      </c>
      <c r="T21" s="30">
        <v>10000000</v>
      </c>
      <c r="U21" s="30">
        <v>9948180.2400000002</v>
      </c>
      <c r="V21" s="30">
        <v>7297598.9299999997</v>
      </c>
      <c r="W21" s="30">
        <v>7297598.9299999997</v>
      </c>
      <c r="X21" s="30">
        <v>7297598.9299999997</v>
      </c>
      <c r="Y21" s="33">
        <f t="shared" si="1"/>
        <v>72.975989299999995</v>
      </c>
      <c r="Z21" s="32">
        <v>0</v>
      </c>
      <c r="AA21" s="32" t="s">
        <v>54</v>
      </c>
      <c r="AB21" s="27">
        <v>0</v>
      </c>
      <c r="AC21" s="33">
        <v>0</v>
      </c>
      <c r="AD21" s="33">
        <v>75</v>
      </c>
      <c r="AE21" s="34" t="s">
        <v>59</v>
      </c>
      <c r="AF21" s="18"/>
    </row>
    <row r="22" spans="2:32" ht="67.5">
      <c r="B22" s="18"/>
      <c r="C22" s="28" t="s">
        <v>99</v>
      </c>
      <c r="D22" s="28" t="s">
        <v>100</v>
      </c>
      <c r="E22" s="29" t="s">
        <v>101</v>
      </c>
      <c r="F22" s="29" t="s">
        <v>5</v>
      </c>
      <c r="G22" s="29" t="s">
        <v>39</v>
      </c>
      <c r="H22" s="30" t="s">
        <v>49</v>
      </c>
      <c r="I22" s="30" t="s">
        <v>44</v>
      </c>
      <c r="J22" s="31" t="s">
        <v>42</v>
      </c>
      <c r="K22" s="30" t="s">
        <v>102</v>
      </c>
      <c r="L22" s="32" t="s">
        <v>44</v>
      </c>
      <c r="M22" s="30" t="s">
        <v>45</v>
      </c>
      <c r="N22" s="30" t="s">
        <v>103</v>
      </c>
      <c r="O22" s="30" t="s">
        <v>47</v>
      </c>
      <c r="P22" s="32" t="s">
        <v>48</v>
      </c>
      <c r="Q22" s="32" t="s">
        <v>98</v>
      </c>
      <c r="R22" s="30">
        <v>12000000</v>
      </c>
      <c r="S22" s="30">
        <v>12000000</v>
      </c>
      <c r="T22" s="30">
        <v>12000000</v>
      </c>
      <c r="U22" s="30">
        <v>11969999.91</v>
      </c>
      <c r="V22" s="30">
        <v>11962800.84</v>
      </c>
      <c r="W22" s="30">
        <v>11962800.84</v>
      </c>
      <c r="X22" s="30">
        <v>11962800.84</v>
      </c>
      <c r="Y22" s="33">
        <f t="shared" si="1"/>
        <v>99.690007000000008</v>
      </c>
      <c r="Z22" s="32">
        <v>0</v>
      </c>
      <c r="AA22" s="32" t="s">
        <v>54</v>
      </c>
      <c r="AB22" s="27">
        <v>0</v>
      </c>
      <c r="AC22" s="33">
        <v>0</v>
      </c>
      <c r="AD22" s="33">
        <v>100</v>
      </c>
      <c r="AE22" s="34" t="s">
        <v>59</v>
      </c>
      <c r="AF22" s="18"/>
    </row>
    <row r="23" spans="2:32" ht="67.5">
      <c r="B23" s="18"/>
      <c r="C23" s="28" t="s">
        <v>104</v>
      </c>
      <c r="D23" s="28" t="s">
        <v>105</v>
      </c>
      <c r="E23" s="29" t="s">
        <v>106</v>
      </c>
      <c r="F23" s="29" t="s">
        <v>5</v>
      </c>
      <c r="G23" s="29" t="s">
        <v>39</v>
      </c>
      <c r="H23" s="30" t="s">
        <v>49</v>
      </c>
      <c r="I23" s="30" t="s">
        <v>44</v>
      </c>
      <c r="J23" s="31" t="s">
        <v>42</v>
      </c>
      <c r="K23" s="30" t="s">
        <v>102</v>
      </c>
      <c r="L23" s="32" t="s">
        <v>44</v>
      </c>
      <c r="M23" s="30" t="s">
        <v>45</v>
      </c>
      <c r="N23" s="30" t="s">
        <v>103</v>
      </c>
      <c r="O23" s="30" t="s">
        <v>47</v>
      </c>
      <c r="P23" s="32" t="s">
        <v>48</v>
      </c>
      <c r="Q23" s="32" t="s">
        <v>98</v>
      </c>
      <c r="R23" s="30">
        <v>45000000</v>
      </c>
      <c r="S23" s="30">
        <v>45000000</v>
      </c>
      <c r="T23" s="30">
        <v>45000000</v>
      </c>
      <c r="U23" s="30">
        <v>44900003.079999998</v>
      </c>
      <c r="V23" s="30">
        <v>44510325.549999997</v>
      </c>
      <c r="W23" s="30">
        <v>44510325.549999997</v>
      </c>
      <c r="X23" s="30">
        <v>44510325.549999997</v>
      </c>
      <c r="Y23" s="33">
        <f t="shared" si="1"/>
        <v>98.911834555555544</v>
      </c>
      <c r="Z23" s="32">
        <v>0</v>
      </c>
      <c r="AA23" s="32" t="s">
        <v>54</v>
      </c>
      <c r="AB23" s="27">
        <v>0</v>
      </c>
      <c r="AC23" s="33">
        <v>100</v>
      </c>
      <c r="AD23" s="33">
        <v>100</v>
      </c>
      <c r="AE23" s="34" t="s">
        <v>59</v>
      </c>
      <c r="AF23" s="18"/>
    </row>
    <row r="24" spans="2:32" ht="67.5">
      <c r="B24" s="18"/>
      <c r="C24" s="28" t="s">
        <v>107</v>
      </c>
      <c r="D24" s="28" t="s">
        <v>108</v>
      </c>
      <c r="E24" s="29" t="s">
        <v>109</v>
      </c>
      <c r="F24" s="29" t="s">
        <v>5</v>
      </c>
      <c r="G24" s="29" t="s">
        <v>39</v>
      </c>
      <c r="H24" s="30" t="s">
        <v>49</v>
      </c>
      <c r="I24" s="30" t="s">
        <v>44</v>
      </c>
      <c r="J24" s="31" t="s">
        <v>42</v>
      </c>
      <c r="K24" s="30" t="s">
        <v>110</v>
      </c>
      <c r="L24" s="32" t="s">
        <v>44</v>
      </c>
      <c r="M24" s="30" t="s">
        <v>45</v>
      </c>
      <c r="N24" s="30" t="s">
        <v>103</v>
      </c>
      <c r="O24" s="30" t="s">
        <v>47</v>
      </c>
      <c r="P24" s="32" t="s">
        <v>48</v>
      </c>
      <c r="Q24" s="32" t="s">
        <v>98</v>
      </c>
      <c r="R24" s="30">
        <v>5400000</v>
      </c>
      <c r="S24" s="30">
        <v>5400000</v>
      </c>
      <c r="T24" s="30">
        <v>5400000</v>
      </c>
      <c r="U24" s="30">
        <v>5379999.8799999999</v>
      </c>
      <c r="V24" s="30">
        <v>5356810.22</v>
      </c>
      <c r="W24" s="30">
        <v>5356810.22</v>
      </c>
      <c r="X24" s="30">
        <v>5356810.22</v>
      </c>
      <c r="Y24" s="33">
        <f t="shared" si="1"/>
        <v>99.200189259259247</v>
      </c>
      <c r="Z24" s="32">
        <v>0</v>
      </c>
      <c r="AA24" s="32" t="s">
        <v>54</v>
      </c>
      <c r="AB24" s="27">
        <v>0</v>
      </c>
      <c r="AC24" s="33">
        <v>0</v>
      </c>
      <c r="AD24" s="33">
        <v>100</v>
      </c>
      <c r="AE24" s="34" t="s">
        <v>59</v>
      </c>
      <c r="AF24" s="18"/>
    </row>
    <row r="25" spans="2:32" ht="67.5">
      <c r="B25" s="18"/>
      <c r="C25" s="28" t="s">
        <v>111</v>
      </c>
      <c r="D25" s="28" t="s">
        <v>112</v>
      </c>
      <c r="E25" s="29" t="s">
        <v>113</v>
      </c>
      <c r="F25" s="29" t="s">
        <v>5</v>
      </c>
      <c r="G25" s="29" t="s">
        <v>39</v>
      </c>
      <c r="H25" s="30" t="s">
        <v>49</v>
      </c>
      <c r="I25" s="30" t="s">
        <v>44</v>
      </c>
      <c r="J25" s="31" t="s">
        <v>42</v>
      </c>
      <c r="K25" s="30" t="s">
        <v>110</v>
      </c>
      <c r="L25" s="32" t="s">
        <v>44</v>
      </c>
      <c r="M25" s="30" t="s">
        <v>45</v>
      </c>
      <c r="N25" s="30" t="s">
        <v>103</v>
      </c>
      <c r="O25" s="30" t="s">
        <v>47</v>
      </c>
      <c r="P25" s="32" t="s">
        <v>48</v>
      </c>
      <c r="Q25" s="32" t="s">
        <v>98</v>
      </c>
      <c r="R25" s="30">
        <v>3200000</v>
      </c>
      <c r="S25" s="30">
        <v>3200000</v>
      </c>
      <c r="T25" s="30">
        <v>3200000</v>
      </c>
      <c r="U25" s="30">
        <v>3194356.22</v>
      </c>
      <c r="V25" s="30">
        <v>3180587.45</v>
      </c>
      <c r="W25" s="30">
        <v>3180587.45</v>
      </c>
      <c r="X25" s="30">
        <v>3180587.45</v>
      </c>
      <c r="Y25" s="33">
        <f t="shared" si="1"/>
        <v>99.3933578125</v>
      </c>
      <c r="Z25" s="32">
        <v>0</v>
      </c>
      <c r="AA25" s="32" t="s">
        <v>54</v>
      </c>
      <c r="AB25" s="27">
        <v>0</v>
      </c>
      <c r="AC25" s="33">
        <v>0</v>
      </c>
      <c r="AD25" s="33">
        <v>100</v>
      </c>
      <c r="AE25" s="34" t="s">
        <v>59</v>
      </c>
      <c r="AF25" s="18"/>
    </row>
    <row r="26" spans="2:32" ht="67.5">
      <c r="B26" s="18"/>
      <c r="C26" s="28" t="s">
        <v>114</v>
      </c>
      <c r="D26" s="28" t="s">
        <v>115</v>
      </c>
      <c r="E26" s="29" t="s">
        <v>116</v>
      </c>
      <c r="F26" s="29" t="s">
        <v>5</v>
      </c>
      <c r="G26" s="29" t="s">
        <v>39</v>
      </c>
      <c r="H26" s="30" t="s">
        <v>49</v>
      </c>
      <c r="I26" s="30" t="s">
        <v>44</v>
      </c>
      <c r="J26" s="31" t="s">
        <v>42</v>
      </c>
      <c r="K26" s="30" t="s">
        <v>110</v>
      </c>
      <c r="L26" s="32" t="s">
        <v>44</v>
      </c>
      <c r="M26" s="30" t="s">
        <v>45</v>
      </c>
      <c r="N26" s="30" t="s">
        <v>103</v>
      </c>
      <c r="O26" s="30" t="s">
        <v>47</v>
      </c>
      <c r="P26" s="32" t="s">
        <v>48</v>
      </c>
      <c r="Q26" s="32" t="s">
        <v>98</v>
      </c>
      <c r="R26" s="30">
        <v>5400000</v>
      </c>
      <c r="S26" s="30">
        <v>5400000</v>
      </c>
      <c r="T26" s="30">
        <v>5400000</v>
      </c>
      <c r="U26" s="30">
        <v>5379658.29</v>
      </c>
      <c r="V26" s="30">
        <v>5356470.1100000003</v>
      </c>
      <c r="W26" s="30">
        <v>5356470.1100000003</v>
      </c>
      <c r="X26" s="30">
        <v>5356470.1100000003</v>
      </c>
      <c r="Y26" s="33">
        <f t="shared" si="1"/>
        <v>99.193890925925928</v>
      </c>
      <c r="Z26" s="32">
        <v>0</v>
      </c>
      <c r="AA26" s="32" t="s">
        <v>54</v>
      </c>
      <c r="AB26" s="27">
        <v>0</v>
      </c>
      <c r="AC26" s="33">
        <v>0</v>
      </c>
      <c r="AD26" s="33">
        <v>100</v>
      </c>
      <c r="AE26" s="34" t="s">
        <v>59</v>
      </c>
      <c r="AF26" s="18"/>
    </row>
    <row r="27" spans="2:32" ht="67.5">
      <c r="B27" s="18"/>
      <c r="C27" s="28" t="s">
        <v>117</v>
      </c>
      <c r="D27" s="28" t="s">
        <v>118</v>
      </c>
      <c r="E27" s="29" t="s">
        <v>119</v>
      </c>
      <c r="F27" s="29" t="s">
        <v>5</v>
      </c>
      <c r="G27" s="29" t="s">
        <v>39</v>
      </c>
      <c r="H27" s="30" t="s">
        <v>49</v>
      </c>
      <c r="I27" s="30" t="s">
        <v>44</v>
      </c>
      <c r="J27" s="31" t="s">
        <v>42</v>
      </c>
      <c r="K27" s="30" t="s">
        <v>110</v>
      </c>
      <c r="L27" s="32" t="s">
        <v>44</v>
      </c>
      <c r="M27" s="30" t="s">
        <v>45</v>
      </c>
      <c r="N27" s="30" t="s">
        <v>103</v>
      </c>
      <c r="O27" s="30" t="s">
        <v>47</v>
      </c>
      <c r="P27" s="32" t="s">
        <v>48</v>
      </c>
      <c r="Q27" s="32" t="s">
        <v>98</v>
      </c>
      <c r="R27" s="30">
        <v>7000000</v>
      </c>
      <c r="S27" s="30">
        <v>7000000</v>
      </c>
      <c r="T27" s="30">
        <v>7000000</v>
      </c>
      <c r="U27" s="30">
        <v>6979996.1500000004</v>
      </c>
      <c r="V27" s="30">
        <v>6949909.96</v>
      </c>
      <c r="W27" s="30">
        <v>6949909.96</v>
      </c>
      <c r="X27" s="30">
        <v>6949909.96</v>
      </c>
      <c r="Y27" s="33">
        <f t="shared" si="1"/>
        <v>99.284428000000005</v>
      </c>
      <c r="Z27" s="32">
        <v>0</v>
      </c>
      <c r="AA27" s="32" t="s">
        <v>54</v>
      </c>
      <c r="AB27" s="27">
        <v>0</v>
      </c>
      <c r="AC27" s="33">
        <v>0</v>
      </c>
      <c r="AD27" s="33">
        <v>100</v>
      </c>
      <c r="AE27" s="34" t="s">
        <v>59</v>
      </c>
      <c r="AF27" s="18"/>
    </row>
    <row r="28" spans="2:32" ht="67.5">
      <c r="B28" s="18"/>
      <c r="C28" s="28" t="s">
        <v>120</v>
      </c>
      <c r="D28" s="28" t="s">
        <v>121</v>
      </c>
      <c r="E28" s="29" t="s">
        <v>122</v>
      </c>
      <c r="F28" s="29" t="s">
        <v>5</v>
      </c>
      <c r="G28" s="29" t="s">
        <v>39</v>
      </c>
      <c r="H28" s="30" t="s">
        <v>49</v>
      </c>
      <c r="I28" s="30" t="s">
        <v>44</v>
      </c>
      <c r="J28" s="31" t="s">
        <v>42</v>
      </c>
      <c r="K28" s="30" t="s">
        <v>110</v>
      </c>
      <c r="L28" s="32" t="s">
        <v>44</v>
      </c>
      <c r="M28" s="30" t="s">
        <v>45</v>
      </c>
      <c r="N28" s="30" t="s">
        <v>103</v>
      </c>
      <c r="O28" s="30" t="s">
        <v>47</v>
      </c>
      <c r="P28" s="32" t="s">
        <v>48</v>
      </c>
      <c r="Q28" s="32" t="s">
        <v>98</v>
      </c>
      <c r="R28" s="30">
        <v>5500000</v>
      </c>
      <c r="S28" s="30">
        <v>5500000</v>
      </c>
      <c r="T28" s="30">
        <v>5500000</v>
      </c>
      <c r="U28" s="30">
        <v>5485060.8700000001</v>
      </c>
      <c r="V28" s="30">
        <v>5449459.6399999997</v>
      </c>
      <c r="W28" s="30">
        <v>5449459.6399999997</v>
      </c>
      <c r="X28" s="30">
        <v>5449459.6399999997</v>
      </c>
      <c r="Y28" s="33">
        <f t="shared" si="1"/>
        <v>99.081084363636364</v>
      </c>
      <c r="Z28" s="32">
        <v>0</v>
      </c>
      <c r="AA28" s="32" t="s">
        <v>54</v>
      </c>
      <c r="AB28" s="27">
        <v>0</v>
      </c>
      <c r="AC28" s="33">
        <v>0</v>
      </c>
      <c r="AD28" s="33">
        <v>100</v>
      </c>
      <c r="AE28" s="34" t="s">
        <v>59</v>
      </c>
      <c r="AF28" s="18"/>
    </row>
    <row r="29" spans="2:32" ht="67.5">
      <c r="B29" s="18"/>
      <c r="C29" s="28" t="s">
        <v>123</v>
      </c>
      <c r="D29" s="28" t="s">
        <v>124</v>
      </c>
      <c r="E29" s="29" t="s">
        <v>125</v>
      </c>
      <c r="F29" s="29" t="s">
        <v>5</v>
      </c>
      <c r="G29" s="29" t="s">
        <v>39</v>
      </c>
      <c r="H29" s="30" t="s">
        <v>49</v>
      </c>
      <c r="I29" s="30" t="s">
        <v>44</v>
      </c>
      <c r="J29" s="31" t="s">
        <v>50</v>
      </c>
      <c r="K29" s="30" t="s">
        <v>58</v>
      </c>
      <c r="L29" s="32" t="s">
        <v>44</v>
      </c>
      <c r="M29" s="30" t="s">
        <v>51</v>
      </c>
      <c r="N29" s="30" t="s">
        <v>126</v>
      </c>
      <c r="O29" s="30" t="s">
        <v>127</v>
      </c>
      <c r="P29" s="32" t="s">
        <v>48</v>
      </c>
      <c r="Q29" s="32" t="s">
        <v>98</v>
      </c>
      <c r="R29" s="30">
        <v>87518034.090000004</v>
      </c>
      <c r="S29" s="30">
        <v>87518034.090000004</v>
      </c>
      <c r="T29" s="30">
        <v>87518034.090000004</v>
      </c>
      <c r="U29" s="30">
        <v>87518034.090000004</v>
      </c>
      <c r="V29" s="30">
        <v>87499991.099999994</v>
      </c>
      <c r="W29" s="30">
        <v>87499991.099999994</v>
      </c>
      <c r="X29" s="30">
        <v>87499991.099999994</v>
      </c>
      <c r="Y29" s="33">
        <f t="shared" si="1"/>
        <v>99.97938368910178</v>
      </c>
      <c r="Z29" s="32">
        <v>0</v>
      </c>
      <c r="AA29" s="32" t="s">
        <v>54</v>
      </c>
      <c r="AB29" s="27">
        <v>0</v>
      </c>
      <c r="AC29" s="33">
        <v>100</v>
      </c>
      <c r="AD29" s="33">
        <v>100</v>
      </c>
      <c r="AE29" s="34" t="s">
        <v>59</v>
      </c>
      <c r="AF29" s="18"/>
    </row>
    <row r="30" spans="2:32" ht="94.5">
      <c r="B30" s="18"/>
      <c r="C30" s="28" t="s">
        <v>128</v>
      </c>
      <c r="D30" s="28" t="s">
        <v>129</v>
      </c>
      <c r="E30" s="29" t="s">
        <v>130</v>
      </c>
      <c r="F30" s="29" t="s">
        <v>5</v>
      </c>
      <c r="G30" s="29" t="s">
        <v>39</v>
      </c>
      <c r="H30" s="30" t="s">
        <v>49</v>
      </c>
      <c r="I30" s="30" t="s">
        <v>44</v>
      </c>
      <c r="J30" s="31" t="s">
        <v>50</v>
      </c>
      <c r="K30" s="30" t="s">
        <v>58</v>
      </c>
      <c r="L30" s="32" t="s">
        <v>44</v>
      </c>
      <c r="M30" s="30" t="s">
        <v>51</v>
      </c>
      <c r="N30" s="30" t="s">
        <v>126</v>
      </c>
      <c r="O30" s="30" t="s">
        <v>52</v>
      </c>
      <c r="P30" s="32" t="s">
        <v>48</v>
      </c>
      <c r="Q30" s="32" t="s">
        <v>98</v>
      </c>
      <c r="R30" s="30">
        <v>2006235.6</v>
      </c>
      <c r="S30" s="30">
        <v>2006235.6</v>
      </c>
      <c r="T30" s="30">
        <v>2006235.6</v>
      </c>
      <c r="U30" s="30">
        <v>2006235.6</v>
      </c>
      <c r="V30" s="30">
        <v>2002113.3</v>
      </c>
      <c r="W30" s="30">
        <v>2002113.3</v>
      </c>
      <c r="X30" s="30">
        <v>2002113.3</v>
      </c>
      <c r="Y30" s="33">
        <f t="shared" si="1"/>
        <v>99.794525627997032</v>
      </c>
      <c r="Z30" s="32">
        <v>0</v>
      </c>
      <c r="AA30" s="32" t="s">
        <v>54</v>
      </c>
      <c r="AB30" s="27">
        <v>0</v>
      </c>
      <c r="AC30" s="33">
        <v>100</v>
      </c>
      <c r="AD30" s="33">
        <v>100</v>
      </c>
      <c r="AE30" s="34" t="s">
        <v>59</v>
      </c>
      <c r="AF30" s="18"/>
    </row>
    <row r="31" spans="2:32" ht="67.5">
      <c r="B31" s="18"/>
      <c r="C31" s="28" t="s">
        <v>131</v>
      </c>
      <c r="D31" s="28" t="s">
        <v>132</v>
      </c>
      <c r="E31" s="29" t="s">
        <v>133</v>
      </c>
      <c r="F31" s="29" t="s">
        <v>5</v>
      </c>
      <c r="G31" s="29" t="s">
        <v>39</v>
      </c>
      <c r="H31" s="30" t="s">
        <v>49</v>
      </c>
      <c r="I31" s="30" t="s">
        <v>44</v>
      </c>
      <c r="J31" s="31" t="s">
        <v>50</v>
      </c>
      <c r="K31" s="30" t="s">
        <v>58</v>
      </c>
      <c r="L31" s="32" t="s">
        <v>44</v>
      </c>
      <c r="M31" s="30" t="s">
        <v>51</v>
      </c>
      <c r="N31" s="30" t="s">
        <v>126</v>
      </c>
      <c r="O31" s="30" t="s">
        <v>52</v>
      </c>
      <c r="P31" s="32" t="s">
        <v>48</v>
      </c>
      <c r="Q31" s="32" t="s">
        <v>98</v>
      </c>
      <c r="R31" s="30">
        <v>306072.09999999998</v>
      </c>
      <c r="S31" s="30">
        <v>306072.09999999998</v>
      </c>
      <c r="T31" s="30">
        <v>306072.09999999998</v>
      </c>
      <c r="U31" s="30">
        <v>306072.09999999998</v>
      </c>
      <c r="V31" s="30">
        <v>295596.64</v>
      </c>
      <c r="W31" s="30">
        <v>295596.64</v>
      </c>
      <c r="X31" s="30">
        <v>295596.64</v>
      </c>
      <c r="Y31" s="33">
        <f t="shared" si="1"/>
        <v>96.577453482365769</v>
      </c>
      <c r="Z31" s="32">
        <v>0</v>
      </c>
      <c r="AA31" s="32" t="s">
        <v>54</v>
      </c>
      <c r="AB31" s="27">
        <v>0</v>
      </c>
      <c r="AC31" s="33">
        <v>100</v>
      </c>
      <c r="AD31" s="33">
        <v>100</v>
      </c>
      <c r="AE31" s="34" t="s">
        <v>59</v>
      </c>
      <c r="AF31" s="18"/>
    </row>
    <row r="32" spans="2:32" ht="67.5">
      <c r="B32" s="18"/>
      <c r="C32" s="28" t="s">
        <v>134</v>
      </c>
      <c r="D32" s="28" t="s">
        <v>135</v>
      </c>
      <c r="E32" s="29" t="s">
        <v>136</v>
      </c>
      <c r="F32" s="29" t="s">
        <v>5</v>
      </c>
      <c r="G32" s="29" t="s">
        <v>39</v>
      </c>
      <c r="H32" s="30" t="s">
        <v>49</v>
      </c>
      <c r="I32" s="30" t="s">
        <v>44</v>
      </c>
      <c r="J32" s="31" t="s">
        <v>50</v>
      </c>
      <c r="K32" s="30" t="s">
        <v>58</v>
      </c>
      <c r="L32" s="32" t="s">
        <v>44</v>
      </c>
      <c r="M32" s="30" t="s">
        <v>51</v>
      </c>
      <c r="N32" s="30" t="s">
        <v>126</v>
      </c>
      <c r="O32" s="30" t="s">
        <v>52</v>
      </c>
      <c r="P32" s="32" t="s">
        <v>48</v>
      </c>
      <c r="Q32" s="32" t="s">
        <v>98</v>
      </c>
      <c r="R32" s="30">
        <v>980499.93</v>
      </c>
      <c r="S32" s="30">
        <v>980499.93</v>
      </c>
      <c r="T32" s="30">
        <v>980499.93</v>
      </c>
      <c r="U32" s="30">
        <v>980499.93</v>
      </c>
      <c r="V32" s="30">
        <v>974990.28</v>
      </c>
      <c r="W32" s="30">
        <v>974990.28</v>
      </c>
      <c r="X32" s="30">
        <v>974990.28</v>
      </c>
      <c r="Y32" s="33">
        <f t="shared" si="1"/>
        <v>99.438077471356877</v>
      </c>
      <c r="Z32" s="32">
        <v>0</v>
      </c>
      <c r="AA32" s="32" t="s">
        <v>54</v>
      </c>
      <c r="AB32" s="27">
        <v>0</v>
      </c>
      <c r="AC32" s="33">
        <v>100</v>
      </c>
      <c r="AD32" s="33">
        <v>100</v>
      </c>
      <c r="AE32" s="34" t="s">
        <v>59</v>
      </c>
      <c r="AF32" s="18"/>
    </row>
    <row r="33" spans="2:32" ht="81">
      <c r="B33" s="18"/>
      <c r="C33" s="28" t="s">
        <v>137</v>
      </c>
      <c r="D33" s="28" t="s">
        <v>138</v>
      </c>
      <c r="E33" s="29" t="s">
        <v>139</v>
      </c>
      <c r="F33" s="29" t="s">
        <v>5</v>
      </c>
      <c r="G33" s="29" t="s">
        <v>39</v>
      </c>
      <c r="H33" s="30" t="s">
        <v>49</v>
      </c>
      <c r="I33" s="30" t="s">
        <v>44</v>
      </c>
      <c r="J33" s="31" t="s">
        <v>50</v>
      </c>
      <c r="K33" s="30" t="s">
        <v>58</v>
      </c>
      <c r="L33" s="32" t="s">
        <v>44</v>
      </c>
      <c r="M33" s="30" t="s">
        <v>51</v>
      </c>
      <c r="N33" s="30" t="s">
        <v>140</v>
      </c>
      <c r="O33" s="30" t="s">
        <v>52</v>
      </c>
      <c r="P33" s="32" t="s">
        <v>48</v>
      </c>
      <c r="Q33" s="32" t="s">
        <v>98</v>
      </c>
      <c r="R33" s="30">
        <v>1127341.49</v>
      </c>
      <c r="S33" s="30">
        <v>1127341.49</v>
      </c>
      <c r="T33" s="30">
        <v>1127341.49</v>
      </c>
      <c r="U33" s="30">
        <v>1127341.49</v>
      </c>
      <c r="V33" s="30">
        <v>1122005.19</v>
      </c>
      <c r="W33" s="30">
        <v>1122005.19</v>
      </c>
      <c r="X33" s="30">
        <v>1122005.19</v>
      </c>
      <c r="Y33" s="33">
        <f t="shared" si="1"/>
        <v>99.526647422512582</v>
      </c>
      <c r="Z33" s="32">
        <v>0</v>
      </c>
      <c r="AA33" s="32" t="s">
        <v>54</v>
      </c>
      <c r="AB33" s="27">
        <v>0</v>
      </c>
      <c r="AC33" s="33">
        <v>100</v>
      </c>
      <c r="AD33" s="33">
        <v>100</v>
      </c>
      <c r="AE33" s="34" t="s">
        <v>59</v>
      </c>
      <c r="AF33" s="18"/>
    </row>
    <row r="34" spans="2:32" ht="67.5">
      <c r="B34" s="18"/>
      <c r="C34" s="28" t="s">
        <v>141</v>
      </c>
      <c r="D34" s="28" t="s">
        <v>142</v>
      </c>
      <c r="E34" s="29" t="s">
        <v>143</v>
      </c>
      <c r="F34" s="29" t="s">
        <v>5</v>
      </c>
      <c r="G34" s="29" t="s">
        <v>39</v>
      </c>
      <c r="H34" s="30" t="s">
        <v>49</v>
      </c>
      <c r="I34" s="30" t="s">
        <v>44</v>
      </c>
      <c r="J34" s="31" t="s">
        <v>50</v>
      </c>
      <c r="K34" s="30" t="s">
        <v>58</v>
      </c>
      <c r="L34" s="32" t="s">
        <v>44</v>
      </c>
      <c r="M34" s="30" t="s">
        <v>51</v>
      </c>
      <c r="N34" s="30" t="s">
        <v>46</v>
      </c>
      <c r="O34" s="30" t="s">
        <v>52</v>
      </c>
      <c r="P34" s="32" t="s">
        <v>48</v>
      </c>
      <c r="Q34" s="32" t="s">
        <v>98</v>
      </c>
      <c r="R34" s="30">
        <v>775932.6</v>
      </c>
      <c r="S34" s="30">
        <v>775932.6</v>
      </c>
      <c r="T34" s="30">
        <v>775932.6</v>
      </c>
      <c r="U34" s="30">
        <v>775932.6</v>
      </c>
      <c r="V34" s="30">
        <v>763550.26</v>
      </c>
      <c r="W34" s="30">
        <v>763550.26</v>
      </c>
      <c r="X34" s="30">
        <v>763550.26</v>
      </c>
      <c r="Y34" s="33">
        <f t="shared" si="1"/>
        <v>98.404199024502901</v>
      </c>
      <c r="Z34" s="32">
        <v>0</v>
      </c>
      <c r="AA34" s="32" t="s">
        <v>54</v>
      </c>
      <c r="AB34" s="27">
        <v>0</v>
      </c>
      <c r="AC34" s="33">
        <v>100</v>
      </c>
      <c r="AD34" s="33">
        <v>100</v>
      </c>
      <c r="AE34" s="34" t="s">
        <v>59</v>
      </c>
      <c r="AF34" s="18"/>
    </row>
    <row r="35" spans="2:32" ht="67.5">
      <c r="B35" s="18"/>
      <c r="C35" s="28" t="s">
        <v>144</v>
      </c>
      <c r="D35" s="28" t="s">
        <v>145</v>
      </c>
      <c r="E35" s="29" t="s">
        <v>146</v>
      </c>
      <c r="F35" s="29" t="s">
        <v>5</v>
      </c>
      <c r="G35" s="29" t="s">
        <v>39</v>
      </c>
      <c r="H35" s="30" t="s">
        <v>49</v>
      </c>
      <c r="I35" s="30" t="s">
        <v>44</v>
      </c>
      <c r="J35" s="31" t="s">
        <v>50</v>
      </c>
      <c r="K35" s="30" t="s">
        <v>58</v>
      </c>
      <c r="L35" s="32" t="s">
        <v>44</v>
      </c>
      <c r="M35" s="30" t="s">
        <v>51</v>
      </c>
      <c r="N35" s="30" t="s">
        <v>46</v>
      </c>
      <c r="O35" s="30" t="s">
        <v>52</v>
      </c>
      <c r="P35" s="32" t="s">
        <v>48</v>
      </c>
      <c r="Q35" s="32" t="s">
        <v>98</v>
      </c>
      <c r="R35" s="30">
        <v>881929.19</v>
      </c>
      <c r="S35" s="30">
        <v>881929.19</v>
      </c>
      <c r="T35" s="30">
        <v>881929.19</v>
      </c>
      <c r="U35" s="30">
        <v>881929.19</v>
      </c>
      <c r="V35" s="30">
        <v>793110.39</v>
      </c>
      <c r="W35" s="30">
        <v>793110.39</v>
      </c>
      <c r="X35" s="30">
        <v>793110.39</v>
      </c>
      <c r="Y35" s="33">
        <f t="shared" si="1"/>
        <v>89.929032737877748</v>
      </c>
      <c r="Z35" s="32">
        <v>0</v>
      </c>
      <c r="AA35" s="32" t="s">
        <v>54</v>
      </c>
      <c r="AB35" s="27">
        <v>0</v>
      </c>
      <c r="AC35" s="33">
        <v>100</v>
      </c>
      <c r="AD35" s="33">
        <v>100</v>
      </c>
      <c r="AE35" s="34" t="s">
        <v>59</v>
      </c>
      <c r="AF35" s="18"/>
    </row>
    <row r="36" spans="2:32" ht="67.5">
      <c r="B36" s="18"/>
      <c r="C36" s="28" t="s">
        <v>147</v>
      </c>
      <c r="D36" s="28" t="s">
        <v>148</v>
      </c>
      <c r="E36" s="29" t="s">
        <v>149</v>
      </c>
      <c r="F36" s="29" t="s">
        <v>5</v>
      </c>
      <c r="G36" s="29" t="s">
        <v>39</v>
      </c>
      <c r="H36" s="30" t="s">
        <v>49</v>
      </c>
      <c r="I36" s="30" t="s">
        <v>44</v>
      </c>
      <c r="J36" s="31" t="s">
        <v>50</v>
      </c>
      <c r="K36" s="30" t="s">
        <v>58</v>
      </c>
      <c r="L36" s="32" t="s">
        <v>44</v>
      </c>
      <c r="M36" s="30" t="s">
        <v>51</v>
      </c>
      <c r="N36" s="30" t="s">
        <v>46</v>
      </c>
      <c r="O36" s="30" t="s">
        <v>52</v>
      </c>
      <c r="P36" s="32" t="s">
        <v>48</v>
      </c>
      <c r="Q36" s="32" t="s">
        <v>98</v>
      </c>
      <c r="R36" s="30">
        <v>477103.5</v>
      </c>
      <c r="S36" s="30">
        <v>477103.5</v>
      </c>
      <c r="T36" s="30">
        <v>477103.5</v>
      </c>
      <c r="U36" s="30">
        <v>477103.5</v>
      </c>
      <c r="V36" s="30">
        <v>469982.39</v>
      </c>
      <c r="W36" s="30">
        <v>469982.39</v>
      </c>
      <c r="X36" s="30">
        <v>469982.39</v>
      </c>
      <c r="Y36" s="33">
        <f t="shared" si="1"/>
        <v>98.507428681617299</v>
      </c>
      <c r="Z36" s="32">
        <v>0</v>
      </c>
      <c r="AA36" s="32" t="s">
        <v>54</v>
      </c>
      <c r="AB36" s="27">
        <v>0</v>
      </c>
      <c r="AC36" s="33">
        <v>100</v>
      </c>
      <c r="AD36" s="33">
        <v>100</v>
      </c>
      <c r="AE36" s="34" t="s">
        <v>59</v>
      </c>
      <c r="AF36" s="18"/>
    </row>
    <row r="37" spans="2:32" ht="81">
      <c r="B37" s="18"/>
      <c r="C37" s="28" t="s">
        <v>150</v>
      </c>
      <c r="D37" s="28" t="s">
        <v>151</v>
      </c>
      <c r="E37" s="29" t="s">
        <v>152</v>
      </c>
      <c r="F37" s="29" t="s">
        <v>5</v>
      </c>
      <c r="G37" s="29" t="s">
        <v>39</v>
      </c>
      <c r="H37" s="30" t="s">
        <v>49</v>
      </c>
      <c r="I37" s="30" t="s">
        <v>44</v>
      </c>
      <c r="J37" s="31" t="s">
        <v>50</v>
      </c>
      <c r="K37" s="30" t="s">
        <v>58</v>
      </c>
      <c r="L37" s="32" t="s">
        <v>44</v>
      </c>
      <c r="M37" s="30" t="s">
        <v>51</v>
      </c>
      <c r="N37" s="30" t="s">
        <v>46</v>
      </c>
      <c r="O37" s="30" t="s">
        <v>52</v>
      </c>
      <c r="P37" s="32" t="s">
        <v>48</v>
      </c>
      <c r="Q37" s="32" t="s">
        <v>98</v>
      </c>
      <c r="R37" s="30">
        <v>1935990.35</v>
      </c>
      <c r="S37" s="30">
        <v>1935990.35</v>
      </c>
      <c r="T37" s="30">
        <v>1935990.35</v>
      </c>
      <c r="U37" s="30">
        <v>1935990.35</v>
      </c>
      <c r="V37" s="30">
        <v>1914734.05</v>
      </c>
      <c r="W37" s="30">
        <v>1914734.05</v>
      </c>
      <c r="X37" s="30">
        <v>1914734.05</v>
      </c>
      <c r="Y37" s="33">
        <f t="shared" si="1"/>
        <v>98.902045147074205</v>
      </c>
      <c r="Z37" s="32">
        <v>0</v>
      </c>
      <c r="AA37" s="32" t="s">
        <v>54</v>
      </c>
      <c r="AB37" s="27">
        <v>0</v>
      </c>
      <c r="AC37" s="33">
        <v>100</v>
      </c>
      <c r="AD37" s="33">
        <v>100</v>
      </c>
      <c r="AE37" s="34" t="s">
        <v>59</v>
      </c>
      <c r="AF37" s="18"/>
    </row>
    <row r="38" spans="2:32" ht="67.5">
      <c r="B38" s="18"/>
      <c r="C38" s="28" t="s">
        <v>153</v>
      </c>
      <c r="D38" s="28" t="s">
        <v>154</v>
      </c>
      <c r="E38" s="29" t="s">
        <v>155</v>
      </c>
      <c r="F38" s="29" t="s">
        <v>5</v>
      </c>
      <c r="G38" s="29" t="s">
        <v>39</v>
      </c>
      <c r="H38" s="30" t="s">
        <v>49</v>
      </c>
      <c r="I38" s="30" t="s">
        <v>44</v>
      </c>
      <c r="J38" s="31" t="s">
        <v>50</v>
      </c>
      <c r="K38" s="30" t="s">
        <v>58</v>
      </c>
      <c r="L38" s="32" t="s">
        <v>44</v>
      </c>
      <c r="M38" s="30" t="s">
        <v>51</v>
      </c>
      <c r="N38" s="30" t="s">
        <v>46</v>
      </c>
      <c r="O38" s="30" t="s">
        <v>52</v>
      </c>
      <c r="P38" s="32" t="s">
        <v>48</v>
      </c>
      <c r="Q38" s="32" t="s">
        <v>98</v>
      </c>
      <c r="R38" s="30">
        <v>382035.44</v>
      </c>
      <c r="S38" s="30">
        <v>382035.44</v>
      </c>
      <c r="T38" s="30">
        <v>382035.44</v>
      </c>
      <c r="U38" s="30">
        <v>382035.44</v>
      </c>
      <c r="V38" s="30">
        <v>378040.62</v>
      </c>
      <c r="W38" s="30">
        <v>378040.62</v>
      </c>
      <c r="X38" s="30">
        <v>378040.62</v>
      </c>
      <c r="Y38" s="33">
        <f t="shared" si="1"/>
        <v>98.954332613749131</v>
      </c>
      <c r="Z38" s="32">
        <v>0</v>
      </c>
      <c r="AA38" s="32" t="s">
        <v>54</v>
      </c>
      <c r="AB38" s="27">
        <v>0</v>
      </c>
      <c r="AC38" s="33">
        <v>100</v>
      </c>
      <c r="AD38" s="33">
        <v>100</v>
      </c>
      <c r="AE38" s="34" t="s">
        <v>59</v>
      </c>
      <c r="AF38" s="18"/>
    </row>
    <row r="39" spans="2:32" ht="67.5">
      <c r="B39" s="18"/>
      <c r="C39" s="28" t="s">
        <v>156</v>
      </c>
      <c r="D39" s="28" t="s">
        <v>157</v>
      </c>
      <c r="E39" s="29" t="s">
        <v>158</v>
      </c>
      <c r="F39" s="29" t="s">
        <v>5</v>
      </c>
      <c r="G39" s="29" t="s">
        <v>39</v>
      </c>
      <c r="H39" s="30" t="s">
        <v>49</v>
      </c>
      <c r="I39" s="30" t="s">
        <v>44</v>
      </c>
      <c r="J39" s="31" t="s">
        <v>50</v>
      </c>
      <c r="K39" s="30" t="s">
        <v>58</v>
      </c>
      <c r="L39" s="32" t="s">
        <v>44</v>
      </c>
      <c r="M39" s="30" t="s">
        <v>51</v>
      </c>
      <c r="N39" s="30" t="s">
        <v>46</v>
      </c>
      <c r="O39" s="30" t="s">
        <v>52</v>
      </c>
      <c r="P39" s="32" t="s">
        <v>48</v>
      </c>
      <c r="Q39" s="32" t="s">
        <v>98</v>
      </c>
      <c r="R39" s="30">
        <v>361592.65</v>
      </c>
      <c r="S39" s="30">
        <v>361952.65</v>
      </c>
      <c r="T39" s="30">
        <v>361952.65</v>
      </c>
      <c r="U39" s="30">
        <v>361952.65</v>
      </c>
      <c r="V39" s="30">
        <v>357066.72</v>
      </c>
      <c r="W39" s="30">
        <v>357066.72</v>
      </c>
      <c r="X39" s="30">
        <v>357066.72</v>
      </c>
      <c r="Y39" s="33">
        <f t="shared" si="1"/>
        <v>98.650119014185961</v>
      </c>
      <c r="Z39" s="32">
        <v>0</v>
      </c>
      <c r="AA39" s="32" t="s">
        <v>54</v>
      </c>
      <c r="AB39" s="27">
        <v>0</v>
      </c>
      <c r="AC39" s="33">
        <v>100</v>
      </c>
      <c r="AD39" s="33">
        <v>100</v>
      </c>
      <c r="AE39" s="34" t="s">
        <v>59</v>
      </c>
      <c r="AF39" s="18"/>
    </row>
    <row r="40" spans="2:32" ht="67.5">
      <c r="B40" s="18"/>
      <c r="C40" s="28" t="s">
        <v>159</v>
      </c>
      <c r="D40" s="28" t="s">
        <v>160</v>
      </c>
      <c r="E40" s="29" t="s">
        <v>161</v>
      </c>
      <c r="F40" s="29" t="s">
        <v>5</v>
      </c>
      <c r="G40" s="29" t="s">
        <v>39</v>
      </c>
      <c r="H40" s="30" t="s">
        <v>49</v>
      </c>
      <c r="I40" s="30" t="s">
        <v>44</v>
      </c>
      <c r="J40" s="31" t="s">
        <v>50</v>
      </c>
      <c r="K40" s="30" t="s">
        <v>58</v>
      </c>
      <c r="L40" s="32" t="s">
        <v>44</v>
      </c>
      <c r="M40" s="30" t="s">
        <v>51</v>
      </c>
      <c r="N40" s="30" t="s">
        <v>46</v>
      </c>
      <c r="O40" s="30" t="s">
        <v>97</v>
      </c>
      <c r="P40" s="32" t="s">
        <v>48</v>
      </c>
      <c r="Q40" s="32" t="s">
        <v>98</v>
      </c>
      <c r="R40" s="30">
        <v>542930.92000000004</v>
      </c>
      <c r="S40" s="30">
        <v>542930.92000000004</v>
      </c>
      <c r="T40" s="30">
        <v>542930.92000000004</v>
      </c>
      <c r="U40" s="30">
        <v>542930.92000000004</v>
      </c>
      <c r="V40" s="30">
        <v>483183.54</v>
      </c>
      <c r="W40" s="30">
        <v>483183.54</v>
      </c>
      <c r="X40" s="30">
        <v>483183.54</v>
      </c>
      <c r="Y40" s="33">
        <f t="shared" si="1"/>
        <v>88.995399267369038</v>
      </c>
      <c r="Z40" s="32">
        <v>0</v>
      </c>
      <c r="AA40" s="32" t="s">
        <v>54</v>
      </c>
      <c r="AB40" s="27">
        <v>0</v>
      </c>
      <c r="AC40" s="33">
        <v>100</v>
      </c>
      <c r="AD40" s="33">
        <v>100</v>
      </c>
      <c r="AE40" s="34" t="s">
        <v>59</v>
      </c>
      <c r="AF40" s="18"/>
    </row>
    <row r="41" spans="2:32" ht="60.75">
      <c r="B41" s="18"/>
      <c r="C41" s="28" t="s">
        <v>162</v>
      </c>
      <c r="D41" s="28" t="s">
        <v>163</v>
      </c>
      <c r="E41" s="29" t="s">
        <v>164</v>
      </c>
      <c r="F41" s="29" t="s">
        <v>5</v>
      </c>
      <c r="G41" s="29" t="s">
        <v>39</v>
      </c>
      <c r="H41" s="30" t="s">
        <v>49</v>
      </c>
      <c r="I41" s="30" t="s">
        <v>44</v>
      </c>
      <c r="J41" s="31" t="s">
        <v>50</v>
      </c>
      <c r="K41" s="30" t="s">
        <v>58</v>
      </c>
      <c r="L41" s="32" t="s">
        <v>44</v>
      </c>
      <c r="M41" s="30" t="s">
        <v>51</v>
      </c>
      <c r="N41" s="30" t="s">
        <v>46</v>
      </c>
      <c r="O41" s="30" t="s">
        <v>97</v>
      </c>
      <c r="P41" s="32" t="s">
        <v>48</v>
      </c>
      <c r="Q41" s="32" t="s">
        <v>98</v>
      </c>
      <c r="R41" s="30">
        <v>2170477.54</v>
      </c>
      <c r="S41" s="30">
        <v>2170477.54</v>
      </c>
      <c r="T41" s="30">
        <v>2170477.54</v>
      </c>
      <c r="U41" s="30">
        <v>2170477.54</v>
      </c>
      <c r="V41" s="30">
        <v>2109158.7000000002</v>
      </c>
      <c r="W41" s="30">
        <v>2109158.7000000002</v>
      </c>
      <c r="X41" s="30">
        <v>2109158.7000000002</v>
      </c>
      <c r="Y41" s="33">
        <f t="shared" si="1"/>
        <v>97.17486871575737</v>
      </c>
      <c r="Z41" s="32">
        <v>0</v>
      </c>
      <c r="AA41" s="32" t="s">
        <v>54</v>
      </c>
      <c r="AB41" s="27">
        <v>0</v>
      </c>
      <c r="AC41" s="33">
        <v>100</v>
      </c>
      <c r="AD41" s="33">
        <v>100</v>
      </c>
      <c r="AE41" s="34" t="s">
        <v>165</v>
      </c>
      <c r="AF41" s="18"/>
    </row>
    <row r="42" spans="2:32" ht="67.5">
      <c r="B42" s="18"/>
      <c r="C42" s="28" t="s">
        <v>166</v>
      </c>
      <c r="D42" s="28" t="s">
        <v>167</v>
      </c>
      <c r="E42" s="29" t="s">
        <v>168</v>
      </c>
      <c r="F42" s="29" t="s">
        <v>5</v>
      </c>
      <c r="G42" s="29" t="s">
        <v>39</v>
      </c>
      <c r="H42" s="30" t="s">
        <v>49</v>
      </c>
      <c r="I42" s="30" t="s">
        <v>44</v>
      </c>
      <c r="J42" s="31" t="s">
        <v>42</v>
      </c>
      <c r="K42" s="30" t="s">
        <v>43</v>
      </c>
      <c r="L42" s="32" t="s">
        <v>44</v>
      </c>
      <c r="M42" s="30" t="s">
        <v>45</v>
      </c>
      <c r="N42" s="30" t="s">
        <v>96</v>
      </c>
      <c r="O42" s="30" t="s">
        <v>97</v>
      </c>
      <c r="P42" s="32" t="s">
        <v>48</v>
      </c>
      <c r="Q42" s="32" t="s">
        <v>98</v>
      </c>
      <c r="R42" s="30">
        <v>10000000</v>
      </c>
      <c r="S42" s="30">
        <v>10000000</v>
      </c>
      <c r="T42" s="30">
        <v>10000000</v>
      </c>
      <c r="U42" s="30">
        <v>9947294.3000000007</v>
      </c>
      <c r="V42" s="30">
        <v>9904418.0099999998</v>
      </c>
      <c r="W42" s="30">
        <v>9904418.0099999998</v>
      </c>
      <c r="X42" s="30">
        <v>9904418.0099999998</v>
      </c>
      <c r="Y42" s="33">
        <f t="shared" ref="Y42:Y66" si="2">IF(ISERROR(W42/S42),0,((W42/S42)*100))</f>
        <v>99.044180100000005</v>
      </c>
      <c r="Z42" s="32">
        <v>0</v>
      </c>
      <c r="AA42" s="32" t="s">
        <v>54</v>
      </c>
      <c r="AB42" s="27">
        <v>0</v>
      </c>
      <c r="AC42" s="33">
        <v>0</v>
      </c>
      <c r="AD42" s="33">
        <v>100</v>
      </c>
      <c r="AE42" s="34" t="s">
        <v>59</v>
      </c>
      <c r="AF42" s="18"/>
    </row>
    <row r="43" spans="2:32" ht="67.5">
      <c r="B43" s="18"/>
      <c r="C43" s="28" t="s">
        <v>169</v>
      </c>
      <c r="D43" s="28" t="s">
        <v>170</v>
      </c>
      <c r="E43" s="29" t="s">
        <v>171</v>
      </c>
      <c r="F43" s="29" t="s">
        <v>5</v>
      </c>
      <c r="G43" s="29" t="s">
        <v>39</v>
      </c>
      <c r="H43" s="30" t="s">
        <v>49</v>
      </c>
      <c r="I43" s="30" t="s">
        <v>44</v>
      </c>
      <c r="J43" s="31" t="s">
        <v>42</v>
      </c>
      <c r="K43" s="30" t="s">
        <v>43</v>
      </c>
      <c r="L43" s="32" t="s">
        <v>44</v>
      </c>
      <c r="M43" s="30" t="s">
        <v>45</v>
      </c>
      <c r="N43" s="30" t="s">
        <v>96</v>
      </c>
      <c r="O43" s="30" t="s">
        <v>97</v>
      </c>
      <c r="P43" s="32" t="s">
        <v>48</v>
      </c>
      <c r="Q43" s="32" t="s">
        <v>98</v>
      </c>
      <c r="R43" s="30">
        <v>5000000</v>
      </c>
      <c r="S43" s="30">
        <v>5000000</v>
      </c>
      <c r="T43" s="30">
        <v>5000000</v>
      </c>
      <c r="U43" s="30">
        <v>4912975.17</v>
      </c>
      <c r="V43" s="30">
        <v>4394047.13</v>
      </c>
      <c r="W43" s="30">
        <v>4394047.13</v>
      </c>
      <c r="X43" s="30">
        <v>4394047.13</v>
      </c>
      <c r="Y43" s="33">
        <f t="shared" si="2"/>
        <v>87.880942599999997</v>
      </c>
      <c r="Z43" s="32">
        <v>0</v>
      </c>
      <c r="AA43" s="32" t="s">
        <v>54</v>
      </c>
      <c r="AB43" s="27">
        <v>0</v>
      </c>
      <c r="AC43" s="33">
        <v>0</v>
      </c>
      <c r="AD43" s="33">
        <v>100</v>
      </c>
      <c r="AE43" s="34" t="s">
        <v>59</v>
      </c>
      <c r="AF43" s="18"/>
    </row>
    <row r="44" spans="2:32" ht="67.5">
      <c r="B44" s="18"/>
      <c r="C44" s="28" t="s">
        <v>172</v>
      </c>
      <c r="D44" s="28" t="s">
        <v>173</v>
      </c>
      <c r="E44" s="29" t="s">
        <v>174</v>
      </c>
      <c r="F44" s="29" t="s">
        <v>5</v>
      </c>
      <c r="G44" s="29" t="s">
        <v>39</v>
      </c>
      <c r="H44" s="30" t="s">
        <v>49</v>
      </c>
      <c r="I44" s="30" t="s">
        <v>44</v>
      </c>
      <c r="J44" s="31" t="s">
        <v>42</v>
      </c>
      <c r="K44" s="30" t="s">
        <v>43</v>
      </c>
      <c r="L44" s="32" t="s">
        <v>44</v>
      </c>
      <c r="M44" s="30" t="s">
        <v>45</v>
      </c>
      <c r="N44" s="30" t="s">
        <v>96</v>
      </c>
      <c r="O44" s="30" t="s">
        <v>97</v>
      </c>
      <c r="P44" s="32" t="s">
        <v>48</v>
      </c>
      <c r="Q44" s="32" t="s">
        <v>98</v>
      </c>
      <c r="R44" s="30">
        <v>5000000</v>
      </c>
      <c r="S44" s="30">
        <v>5000000</v>
      </c>
      <c r="T44" s="30">
        <v>5000000</v>
      </c>
      <c r="U44" s="30">
        <v>4958111.53</v>
      </c>
      <c r="V44" s="30">
        <v>4058036.11</v>
      </c>
      <c r="W44" s="30">
        <v>4058036.11</v>
      </c>
      <c r="X44" s="30">
        <v>4058036.11</v>
      </c>
      <c r="Y44" s="33">
        <f t="shared" si="2"/>
        <v>81.160722199999995</v>
      </c>
      <c r="Z44" s="32">
        <v>0</v>
      </c>
      <c r="AA44" s="32" t="s">
        <v>54</v>
      </c>
      <c r="AB44" s="27">
        <v>0</v>
      </c>
      <c r="AC44" s="33">
        <v>0</v>
      </c>
      <c r="AD44" s="33">
        <v>100</v>
      </c>
      <c r="AE44" s="34" t="s">
        <v>59</v>
      </c>
      <c r="AF44" s="18"/>
    </row>
    <row r="45" spans="2:32" ht="67.5">
      <c r="B45" s="18"/>
      <c r="C45" s="28" t="s">
        <v>175</v>
      </c>
      <c r="D45" s="28" t="s">
        <v>176</v>
      </c>
      <c r="E45" s="29" t="s">
        <v>177</v>
      </c>
      <c r="F45" s="29" t="s">
        <v>5</v>
      </c>
      <c r="G45" s="29" t="s">
        <v>39</v>
      </c>
      <c r="H45" s="30" t="s">
        <v>49</v>
      </c>
      <c r="I45" s="30" t="s">
        <v>44</v>
      </c>
      <c r="J45" s="31" t="s">
        <v>42</v>
      </c>
      <c r="K45" s="30" t="s">
        <v>43</v>
      </c>
      <c r="L45" s="32" t="s">
        <v>44</v>
      </c>
      <c r="M45" s="30" t="s">
        <v>45</v>
      </c>
      <c r="N45" s="30" t="s">
        <v>96</v>
      </c>
      <c r="O45" s="30" t="s">
        <v>97</v>
      </c>
      <c r="P45" s="32" t="s">
        <v>48</v>
      </c>
      <c r="Q45" s="32" t="s">
        <v>98</v>
      </c>
      <c r="R45" s="30">
        <v>10000000</v>
      </c>
      <c r="S45" s="30">
        <v>10000000</v>
      </c>
      <c r="T45" s="30">
        <v>10000000</v>
      </c>
      <c r="U45" s="30">
        <v>9959655.3300000001</v>
      </c>
      <c r="V45" s="30">
        <v>9916725.7699999996</v>
      </c>
      <c r="W45" s="30">
        <v>9916725.7699999996</v>
      </c>
      <c r="X45" s="30">
        <v>9916725.7699999996</v>
      </c>
      <c r="Y45" s="33">
        <f t="shared" si="2"/>
        <v>99.167257699999993</v>
      </c>
      <c r="Z45" s="32">
        <v>0</v>
      </c>
      <c r="AA45" s="32" t="s">
        <v>54</v>
      </c>
      <c r="AB45" s="27">
        <v>0</v>
      </c>
      <c r="AC45" s="33">
        <v>0</v>
      </c>
      <c r="AD45" s="33">
        <v>100</v>
      </c>
      <c r="AE45" s="34" t="s">
        <v>59</v>
      </c>
      <c r="AF45" s="18"/>
    </row>
    <row r="46" spans="2:32" ht="67.5">
      <c r="B46" s="18"/>
      <c r="C46" s="28" t="s">
        <v>178</v>
      </c>
      <c r="D46" s="28" t="s">
        <v>179</v>
      </c>
      <c r="E46" s="29" t="s">
        <v>180</v>
      </c>
      <c r="F46" s="29" t="s">
        <v>5</v>
      </c>
      <c r="G46" s="29" t="s">
        <v>39</v>
      </c>
      <c r="H46" s="30" t="s">
        <v>49</v>
      </c>
      <c r="I46" s="30" t="s">
        <v>44</v>
      </c>
      <c r="J46" s="31" t="s">
        <v>42</v>
      </c>
      <c r="K46" s="30" t="s">
        <v>43</v>
      </c>
      <c r="L46" s="32" t="s">
        <v>44</v>
      </c>
      <c r="M46" s="30" t="s">
        <v>45</v>
      </c>
      <c r="N46" s="30" t="s">
        <v>96</v>
      </c>
      <c r="O46" s="30" t="s">
        <v>97</v>
      </c>
      <c r="P46" s="32" t="s">
        <v>48</v>
      </c>
      <c r="Q46" s="32" t="s">
        <v>98</v>
      </c>
      <c r="R46" s="30">
        <v>10000000</v>
      </c>
      <c r="S46" s="30">
        <v>10000000</v>
      </c>
      <c r="T46" s="30">
        <v>10000000</v>
      </c>
      <c r="U46" s="30">
        <v>9950516.6400000006</v>
      </c>
      <c r="V46" s="30">
        <v>9907626.4900000002</v>
      </c>
      <c r="W46" s="30">
        <v>9907626.4900000002</v>
      </c>
      <c r="X46" s="30">
        <v>9907626.4900000002</v>
      </c>
      <c r="Y46" s="33">
        <f t="shared" si="2"/>
        <v>99.076264899999998</v>
      </c>
      <c r="Z46" s="32">
        <v>0</v>
      </c>
      <c r="AA46" s="32" t="s">
        <v>54</v>
      </c>
      <c r="AB46" s="27">
        <v>0</v>
      </c>
      <c r="AC46" s="33">
        <v>0</v>
      </c>
      <c r="AD46" s="33">
        <v>100</v>
      </c>
      <c r="AE46" s="34" t="s">
        <v>59</v>
      </c>
      <c r="AF46" s="18"/>
    </row>
    <row r="47" spans="2:32" ht="67.5">
      <c r="B47" s="18"/>
      <c r="C47" s="28" t="s">
        <v>181</v>
      </c>
      <c r="D47" s="28" t="s">
        <v>182</v>
      </c>
      <c r="E47" s="29" t="s">
        <v>183</v>
      </c>
      <c r="F47" s="29" t="s">
        <v>5</v>
      </c>
      <c r="G47" s="29" t="s">
        <v>39</v>
      </c>
      <c r="H47" s="30" t="s">
        <v>49</v>
      </c>
      <c r="I47" s="30" t="s">
        <v>44</v>
      </c>
      <c r="J47" s="31" t="s">
        <v>42</v>
      </c>
      <c r="K47" s="30" t="s">
        <v>43</v>
      </c>
      <c r="L47" s="32" t="s">
        <v>44</v>
      </c>
      <c r="M47" s="30" t="s">
        <v>45</v>
      </c>
      <c r="N47" s="30" t="s">
        <v>96</v>
      </c>
      <c r="O47" s="30" t="s">
        <v>97</v>
      </c>
      <c r="P47" s="32" t="s">
        <v>48</v>
      </c>
      <c r="Q47" s="32" t="s">
        <v>98</v>
      </c>
      <c r="R47" s="30">
        <v>10000000</v>
      </c>
      <c r="S47" s="30">
        <v>10000000</v>
      </c>
      <c r="T47" s="30">
        <v>10000000</v>
      </c>
      <c r="U47" s="30">
        <v>9960128.0800000001</v>
      </c>
      <c r="V47" s="30">
        <v>9898875.0800000001</v>
      </c>
      <c r="W47" s="30">
        <v>9898875.0800000001</v>
      </c>
      <c r="X47" s="30">
        <v>9898875.0800000001</v>
      </c>
      <c r="Y47" s="33">
        <f t="shared" si="2"/>
        <v>98.988750800000005</v>
      </c>
      <c r="Z47" s="32">
        <v>0</v>
      </c>
      <c r="AA47" s="32" t="s">
        <v>54</v>
      </c>
      <c r="AB47" s="27">
        <v>0</v>
      </c>
      <c r="AC47" s="33">
        <v>0</v>
      </c>
      <c r="AD47" s="33">
        <v>100</v>
      </c>
      <c r="AE47" s="34" t="s">
        <v>59</v>
      </c>
      <c r="AF47" s="18"/>
    </row>
    <row r="48" spans="2:32" ht="67.5">
      <c r="B48" s="18"/>
      <c r="C48" s="28" t="s">
        <v>184</v>
      </c>
      <c r="D48" s="28" t="s">
        <v>185</v>
      </c>
      <c r="E48" s="29" t="s">
        <v>186</v>
      </c>
      <c r="F48" s="29" t="s">
        <v>5</v>
      </c>
      <c r="G48" s="29" t="s">
        <v>39</v>
      </c>
      <c r="H48" s="30" t="s">
        <v>49</v>
      </c>
      <c r="I48" s="30" t="s">
        <v>44</v>
      </c>
      <c r="J48" s="31" t="s">
        <v>42</v>
      </c>
      <c r="K48" s="30" t="s">
        <v>187</v>
      </c>
      <c r="L48" s="32" t="s">
        <v>44</v>
      </c>
      <c r="M48" s="30" t="s">
        <v>45</v>
      </c>
      <c r="N48" s="30" t="s">
        <v>126</v>
      </c>
      <c r="O48" s="30" t="s">
        <v>188</v>
      </c>
      <c r="P48" s="32" t="s">
        <v>48</v>
      </c>
      <c r="Q48" s="32" t="s">
        <v>98</v>
      </c>
      <c r="R48" s="30">
        <v>32500000</v>
      </c>
      <c r="S48" s="30">
        <v>32500000</v>
      </c>
      <c r="T48" s="30">
        <v>32435000</v>
      </c>
      <c r="U48" s="30">
        <v>32420269.41</v>
      </c>
      <c r="V48" s="30">
        <v>32280526.870000001</v>
      </c>
      <c r="W48" s="30">
        <v>32280526.870000001</v>
      </c>
      <c r="X48" s="30">
        <v>32280526.870000001</v>
      </c>
      <c r="Y48" s="33">
        <f t="shared" si="2"/>
        <v>99.32469806153847</v>
      </c>
      <c r="Z48" s="32">
        <v>0</v>
      </c>
      <c r="AA48" s="32" t="s">
        <v>54</v>
      </c>
      <c r="AB48" s="27">
        <v>0</v>
      </c>
      <c r="AC48" s="33">
        <v>0</v>
      </c>
      <c r="AD48" s="33">
        <v>100</v>
      </c>
      <c r="AE48" s="34" t="s">
        <v>59</v>
      </c>
      <c r="AF48" s="18"/>
    </row>
    <row r="49" spans="2:32" ht="67.5">
      <c r="B49" s="18"/>
      <c r="C49" s="28" t="s">
        <v>189</v>
      </c>
      <c r="D49" s="28" t="s">
        <v>190</v>
      </c>
      <c r="E49" s="29" t="s">
        <v>191</v>
      </c>
      <c r="F49" s="29" t="s">
        <v>5</v>
      </c>
      <c r="G49" s="29" t="s">
        <v>39</v>
      </c>
      <c r="H49" s="30" t="s">
        <v>49</v>
      </c>
      <c r="I49" s="30" t="s">
        <v>44</v>
      </c>
      <c r="J49" s="31" t="s">
        <v>50</v>
      </c>
      <c r="K49" s="30" t="s">
        <v>58</v>
      </c>
      <c r="L49" s="32" t="s">
        <v>44</v>
      </c>
      <c r="M49" s="30" t="s">
        <v>51</v>
      </c>
      <c r="N49" s="30" t="s">
        <v>192</v>
      </c>
      <c r="O49" s="30" t="s">
        <v>97</v>
      </c>
      <c r="P49" s="32" t="s">
        <v>48</v>
      </c>
      <c r="Q49" s="32" t="s">
        <v>98</v>
      </c>
      <c r="R49" s="30">
        <v>14772031.449999999</v>
      </c>
      <c r="S49" s="30">
        <v>14772031.449999999</v>
      </c>
      <c r="T49" s="30">
        <v>14772031.449999999</v>
      </c>
      <c r="U49" s="30">
        <v>14772031.449999999</v>
      </c>
      <c r="V49" s="30">
        <v>14772031.449999999</v>
      </c>
      <c r="W49" s="30">
        <v>14772031.449999999</v>
      </c>
      <c r="X49" s="30">
        <v>14772031.449999999</v>
      </c>
      <c r="Y49" s="33">
        <f t="shared" si="2"/>
        <v>100</v>
      </c>
      <c r="Z49" s="32">
        <v>0</v>
      </c>
      <c r="AA49" s="32" t="s">
        <v>54</v>
      </c>
      <c r="AB49" s="27">
        <v>0</v>
      </c>
      <c r="AC49" s="33">
        <v>0</v>
      </c>
      <c r="AD49" s="33">
        <v>100</v>
      </c>
      <c r="AE49" s="34" t="s">
        <v>59</v>
      </c>
      <c r="AF49" s="18"/>
    </row>
    <row r="50" spans="2:32" ht="67.5">
      <c r="B50" s="18"/>
      <c r="C50" s="28" t="s">
        <v>193</v>
      </c>
      <c r="D50" s="28" t="s">
        <v>194</v>
      </c>
      <c r="E50" s="29" t="s">
        <v>195</v>
      </c>
      <c r="F50" s="29" t="s">
        <v>5</v>
      </c>
      <c r="G50" s="29" t="s">
        <v>39</v>
      </c>
      <c r="H50" s="30" t="s">
        <v>49</v>
      </c>
      <c r="I50" s="30" t="s">
        <v>44</v>
      </c>
      <c r="J50" s="31" t="s">
        <v>42</v>
      </c>
      <c r="K50" s="30" t="s">
        <v>71</v>
      </c>
      <c r="L50" s="32" t="s">
        <v>44</v>
      </c>
      <c r="M50" s="30" t="s">
        <v>45</v>
      </c>
      <c r="N50" s="30" t="s">
        <v>46</v>
      </c>
      <c r="O50" s="30" t="s">
        <v>97</v>
      </c>
      <c r="P50" s="32" t="s">
        <v>48</v>
      </c>
      <c r="Q50" s="32" t="s">
        <v>98</v>
      </c>
      <c r="R50" s="30">
        <v>16000000</v>
      </c>
      <c r="S50" s="30">
        <v>16000000</v>
      </c>
      <c r="T50" s="30">
        <v>16000000</v>
      </c>
      <c r="U50" s="30">
        <v>15958582.609999999</v>
      </c>
      <c r="V50" s="30">
        <v>15889795.59</v>
      </c>
      <c r="W50" s="30">
        <v>15889795.59</v>
      </c>
      <c r="X50" s="30">
        <v>15889795.59</v>
      </c>
      <c r="Y50" s="33">
        <f t="shared" si="2"/>
        <v>99.311222437500007</v>
      </c>
      <c r="Z50" s="32">
        <v>0</v>
      </c>
      <c r="AA50" s="32" t="s">
        <v>54</v>
      </c>
      <c r="AB50" s="27">
        <v>0</v>
      </c>
      <c r="AC50" s="33">
        <v>0</v>
      </c>
      <c r="AD50" s="33">
        <v>100</v>
      </c>
      <c r="AE50" s="34" t="s">
        <v>59</v>
      </c>
      <c r="AF50" s="18"/>
    </row>
    <row r="51" spans="2:32" ht="67.5">
      <c r="B51" s="18"/>
      <c r="C51" s="28" t="s">
        <v>196</v>
      </c>
      <c r="D51" s="28" t="s">
        <v>197</v>
      </c>
      <c r="E51" s="29" t="s">
        <v>198</v>
      </c>
      <c r="F51" s="29" t="s">
        <v>5</v>
      </c>
      <c r="G51" s="29" t="s">
        <v>39</v>
      </c>
      <c r="H51" s="30" t="s">
        <v>49</v>
      </c>
      <c r="I51" s="30" t="s">
        <v>44</v>
      </c>
      <c r="J51" s="31" t="s">
        <v>42</v>
      </c>
      <c r="K51" s="30" t="s">
        <v>71</v>
      </c>
      <c r="L51" s="32" t="s">
        <v>44</v>
      </c>
      <c r="M51" s="30" t="s">
        <v>45</v>
      </c>
      <c r="N51" s="30" t="s">
        <v>46</v>
      </c>
      <c r="O51" s="30" t="s">
        <v>97</v>
      </c>
      <c r="P51" s="32" t="s">
        <v>48</v>
      </c>
      <c r="Q51" s="32" t="s">
        <v>98</v>
      </c>
      <c r="R51" s="30">
        <v>10000000</v>
      </c>
      <c r="S51" s="30">
        <v>10000000</v>
      </c>
      <c r="T51" s="30">
        <v>10000000</v>
      </c>
      <c r="U51" s="30">
        <v>9936010.9800000004</v>
      </c>
      <c r="V51" s="30">
        <v>9893183.3499999996</v>
      </c>
      <c r="W51" s="30">
        <v>9893183.3499999996</v>
      </c>
      <c r="X51" s="30">
        <v>9893183.3499999996</v>
      </c>
      <c r="Y51" s="33">
        <f t="shared" si="2"/>
        <v>98.931833499999996</v>
      </c>
      <c r="Z51" s="32">
        <v>0</v>
      </c>
      <c r="AA51" s="32" t="s">
        <v>54</v>
      </c>
      <c r="AB51" s="27">
        <v>0</v>
      </c>
      <c r="AC51" s="33">
        <v>0</v>
      </c>
      <c r="AD51" s="33">
        <v>100</v>
      </c>
      <c r="AE51" s="34" t="s">
        <v>59</v>
      </c>
      <c r="AF51" s="18"/>
    </row>
    <row r="52" spans="2:32" ht="67.5">
      <c r="B52" s="18"/>
      <c r="C52" s="28" t="s">
        <v>199</v>
      </c>
      <c r="D52" s="28" t="s">
        <v>200</v>
      </c>
      <c r="E52" s="29" t="s">
        <v>201</v>
      </c>
      <c r="F52" s="29" t="s">
        <v>5</v>
      </c>
      <c r="G52" s="29" t="s">
        <v>39</v>
      </c>
      <c r="H52" s="30" t="s">
        <v>49</v>
      </c>
      <c r="I52" s="30" t="s">
        <v>44</v>
      </c>
      <c r="J52" s="31" t="s">
        <v>42</v>
      </c>
      <c r="K52" s="30" t="s">
        <v>71</v>
      </c>
      <c r="L52" s="32" t="s">
        <v>44</v>
      </c>
      <c r="M52" s="30" t="s">
        <v>45</v>
      </c>
      <c r="N52" s="30" t="s">
        <v>46</v>
      </c>
      <c r="O52" s="30" t="s">
        <v>97</v>
      </c>
      <c r="P52" s="32" t="s">
        <v>48</v>
      </c>
      <c r="Q52" s="32" t="s">
        <v>98</v>
      </c>
      <c r="R52" s="30">
        <v>16000000</v>
      </c>
      <c r="S52" s="30">
        <v>16000000</v>
      </c>
      <c r="T52" s="30">
        <v>16000000</v>
      </c>
      <c r="U52" s="30">
        <v>15945165.619999999</v>
      </c>
      <c r="V52" s="30">
        <v>15876436.460000001</v>
      </c>
      <c r="W52" s="30">
        <v>15876436.460000001</v>
      </c>
      <c r="X52" s="30">
        <v>15876436.460000001</v>
      </c>
      <c r="Y52" s="33">
        <f t="shared" si="2"/>
        <v>99.227727874999999</v>
      </c>
      <c r="Z52" s="32">
        <v>0</v>
      </c>
      <c r="AA52" s="32" t="s">
        <v>54</v>
      </c>
      <c r="AB52" s="27">
        <v>0</v>
      </c>
      <c r="AC52" s="33">
        <v>0</v>
      </c>
      <c r="AD52" s="33">
        <v>100</v>
      </c>
      <c r="AE52" s="34" t="s">
        <v>59</v>
      </c>
      <c r="AF52" s="18"/>
    </row>
    <row r="53" spans="2:32" ht="67.5">
      <c r="B53" s="18"/>
      <c r="C53" s="28" t="s">
        <v>202</v>
      </c>
      <c r="D53" s="28" t="s">
        <v>203</v>
      </c>
      <c r="E53" s="29" t="s">
        <v>204</v>
      </c>
      <c r="F53" s="29" t="s">
        <v>5</v>
      </c>
      <c r="G53" s="29" t="s">
        <v>39</v>
      </c>
      <c r="H53" s="30" t="s">
        <v>49</v>
      </c>
      <c r="I53" s="30" t="s">
        <v>44</v>
      </c>
      <c r="J53" s="31" t="s">
        <v>42</v>
      </c>
      <c r="K53" s="30" t="s">
        <v>71</v>
      </c>
      <c r="L53" s="32" t="s">
        <v>44</v>
      </c>
      <c r="M53" s="30" t="s">
        <v>45</v>
      </c>
      <c r="N53" s="30" t="s">
        <v>46</v>
      </c>
      <c r="O53" s="30" t="s">
        <v>97</v>
      </c>
      <c r="P53" s="32" t="s">
        <v>48</v>
      </c>
      <c r="Q53" s="32" t="s">
        <v>98</v>
      </c>
      <c r="R53" s="30">
        <v>16000000</v>
      </c>
      <c r="S53" s="30">
        <v>16000000</v>
      </c>
      <c r="T53" s="30">
        <v>16000000</v>
      </c>
      <c r="U53" s="30">
        <v>15945172.359999999</v>
      </c>
      <c r="V53" s="30">
        <v>15876443.17</v>
      </c>
      <c r="W53" s="30">
        <v>15876443.17</v>
      </c>
      <c r="X53" s="30">
        <v>15876443.17</v>
      </c>
      <c r="Y53" s="33">
        <f t="shared" si="2"/>
        <v>99.2277698125</v>
      </c>
      <c r="Z53" s="32">
        <v>0</v>
      </c>
      <c r="AA53" s="32" t="s">
        <v>54</v>
      </c>
      <c r="AB53" s="27">
        <v>0</v>
      </c>
      <c r="AC53" s="33">
        <v>0</v>
      </c>
      <c r="AD53" s="33">
        <v>100</v>
      </c>
      <c r="AE53" s="34" t="s">
        <v>59</v>
      </c>
      <c r="AF53" s="18"/>
    </row>
    <row r="54" spans="2:32" ht="67.5">
      <c r="B54" s="18"/>
      <c r="C54" s="28" t="s">
        <v>205</v>
      </c>
      <c r="D54" s="28" t="s">
        <v>206</v>
      </c>
      <c r="E54" s="29" t="s">
        <v>207</v>
      </c>
      <c r="F54" s="29" t="s">
        <v>5</v>
      </c>
      <c r="G54" s="29" t="s">
        <v>39</v>
      </c>
      <c r="H54" s="30" t="s">
        <v>49</v>
      </c>
      <c r="I54" s="30" t="s">
        <v>44</v>
      </c>
      <c r="J54" s="31" t="s">
        <v>42</v>
      </c>
      <c r="K54" s="30" t="s">
        <v>208</v>
      </c>
      <c r="L54" s="32" t="s">
        <v>44</v>
      </c>
      <c r="M54" s="30" t="s">
        <v>45</v>
      </c>
      <c r="N54" s="30" t="s">
        <v>209</v>
      </c>
      <c r="O54" s="30" t="s">
        <v>97</v>
      </c>
      <c r="P54" s="32" t="s">
        <v>48</v>
      </c>
      <c r="Q54" s="32" t="s">
        <v>98</v>
      </c>
      <c r="R54" s="30">
        <v>10000000</v>
      </c>
      <c r="S54" s="30">
        <v>10000000</v>
      </c>
      <c r="T54" s="30">
        <v>10000000</v>
      </c>
      <c r="U54" s="30">
        <v>9975449.3900000006</v>
      </c>
      <c r="V54" s="30">
        <v>9975449.3900000006</v>
      </c>
      <c r="W54" s="30">
        <v>9975449.3900000006</v>
      </c>
      <c r="X54" s="30">
        <v>9975449.3900000006</v>
      </c>
      <c r="Y54" s="33">
        <f t="shared" si="2"/>
        <v>99.754493900000014</v>
      </c>
      <c r="Z54" s="32">
        <v>0</v>
      </c>
      <c r="AA54" s="32" t="s">
        <v>54</v>
      </c>
      <c r="AB54" s="27">
        <v>0</v>
      </c>
      <c r="AC54" s="33">
        <v>0</v>
      </c>
      <c r="AD54" s="33">
        <v>100</v>
      </c>
      <c r="AE54" s="34" t="s">
        <v>59</v>
      </c>
      <c r="AF54" s="18"/>
    </row>
    <row r="55" spans="2:32" ht="67.5">
      <c r="B55" s="18"/>
      <c r="C55" s="28" t="s">
        <v>210</v>
      </c>
      <c r="D55" s="28" t="s">
        <v>211</v>
      </c>
      <c r="E55" s="29" t="s">
        <v>212</v>
      </c>
      <c r="F55" s="29" t="s">
        <v>5</v>
      </c>
      <c r="G55" s="29" t="s">
        <v>39</v>
      </c>
      <c r="H55" s="30" t="s">
        <v>49</v>
      </c>
      <c r="I55" s="30" t="s">
        <v>44</v>
      </c>
      <c r="J55" s="31" t="s">
        <v>42</v>
      </c>
      <c r="K55" s="30" t="s">
        <v>208</v>
      </c>
      <c r="L55" s="32" t="s">
        <v>44</v>
      </c>
      <c r="M55" s="30" t="s">
        <v>45</v>
      </c>
      <c r="N55" s="30" t="s">
        <v>209</v>
      </c>
      <c r="O55" s="30" t="s">
        <v>97</v>
      </c>
      <c r="P55" s="32" t="s">
        <v>48</v>
      </c>
      <c r="Q55" s="32" t="s">
        <v>98</v>
      </c>
      <c r="R55" s="30">
        <v>5000000</v>
      </c>
      <c r="S55" s="30">
        <v>5000000</v>
      </c>
      <c r="T55" s="30">
        <v>5000000</v>
      </c>
      <c r="U55" s="30">
        <v>4979893.32</v>
      </c>
      <c r="V55" s="30">
        <v>4979893.32</v>
      </c>
      <c r="W55" s="30">
        <v>4979893.32</v>
      </c>
      <c r="X55" s="30">
        <v>4979893.32</v>
      </c>
      <c r="Y55" s="33">
        <f t="shared" si="2"/>
        <v>99.597866400000001</v>
      </c>
      <c r="Z55" s="32">
        <v>0</v>
      </c>
      <c r="AA55" s="32" t="s">
        <v>54</v>
      </c>
      <c r="AB55" s="27">
        <v>0</v>
      </c>
      <c r="AC55" s="33">
        <v>0</v>
      </c>
      <c r="AD55" s="33">
        <v>100</v>
      </c>
      <c r="AE55" s="34" t="s">
        <v>59</v>
      </c>
      <c r="AF55" s="18"/>
    </row>
    <row r="56" spans="2:32" ht="67.5">
      <c r="B56" s="18"/>
      <c r="C56" s="28" t="s">
        <v>213</v>
      </c>
      <c r="D56" s="28" t="s">
        <v>214</v>
      </c>
      <c r="E56" s="29" t="s">
        <v>215</v>
      </c>
      <c r="F56" s="29" t="s">
        <v>5</v>
      </c>
      <c r="G56" s="29" t="s">
        <v>39</v>
      </c>
      <c r="H56" s="30" t="s">
        <v>49</v>
      </c>
      <c r="I56" s="30" t="s">
        <v>44</v>
      </c>
      <c r="J56" s="31" t="s">
        <v>42</v>
      </c>
      <c r="K56" s="30" t="s">
        <v>208</v>
      </c>
      <c r="L56" s="32" t="s">
        <v>44</v>
      </c>
      <c r="M56" s="30" t="s">
        <v>45</v>
      </c>
      <c r="N56" s="30" t="s">
        <v>209</v>
      </c>
      <c r="O56" s="30" t="s">
        <v>97</v>
      </c>
      <c r="P56" s="32" t="s">
        <v>48</v>
      </c>
      <c r="Q56" s="32" t="s">
        <v>98</v>
      </c>
      <c r="R56" s="30">
        <v>10000000</v>
      </c>
      <c r="S56" s="30">
        <v>10000000</v>
      </c>
      <c r="T56" s="30">
        <v>10000000</v>
      </c>
      <c r="U56" s="30">
        <v>9985188.6699999999</v>
      </c>
      <c r="V56" s="30">
        <v>9985188.6699999999</v>
      </c>
      <c r="W56" s="30">
        <v>9985188.6699999999</v>
      </c>
      <c r="X56" s="30">
        <v>9985188.6699999999</v>
      </c>
      <c r="Y56" s="33">
        <f t="shared" si="2"/>
        <v>99.851886700000009</v>
      </c>
      <c r="Z56" s="32">
        <v>0</v>
      </c>
      <c r="AA56" s="32" t="s">
        <v>54</v>
      </c>
      <c r="AB56" s="27">
        <v>0</v>
      </c>
      <c r="AC56" s="33">
        <v>0</v>
      </c>
      <c r="AD56" s="33">
        <v>100</v>
      </c>
      <c r="AE56" s="34" t="s">
        <v>59</v>
      </c>
      <c r="AF56" s="18"/>
    </row>
    <row r="57" spans="2:32" ht="67.5">
      <c r="B57" s="18"/>
      <c r="C57" s="28" t="s">
        <v>216</v>
      </c>
      <c r="D57" s="28" t="s">
        <v>217</v>
      </c>
      <c r="E57" s="29" t="s">
        <v>218</v>
      </c>
      <c r="F57" s="29" t="s">
        <v>5</v>
      </c>
      <c r="G57" s="29" t="s">
        <v>39</v>
      </c>
      <c r="H57" s="30" t="s">
        <v>49</v>
      </c>
      <c r="I57" s="30" t="s">
        <v>44</v>
      </c>
      <c r="J57" s="31" t="s">
        <v>42</v>
      </c>
      <c r="K57" s="30" t="s">
        <v>43</v>
      </c>
      <c r="L57" s="32" t="s">
        <v>44</v>
      </c>
      <c r="M57" s="30" t="s">
        <v>45</v>
      </c>
      <c r="N57" s="30" t="s">
        <v>219</v>
      </c>
      <c r="O57" s="30" t="s">
        <v>97</v>
      </c>
      <c r="P57" s="32" t="s">
        <v>48</v>
      </c>
      <c r="Q57" s="32" t="s">
        <v>220</v>
      </c>
      <c r="R57" s="30">
        <v>10000000</v>
      </c>
      <c r="S57" s="30">
        <v>10000000</v>
      </c>
      <c r="T57" s="30">
        <v>10000000</v>
      </c>
      <c r="U57" s="30">
        <v>9898139.8599999994</v>
      </c>
      <c r="V57" s="30">
        <v>7154555.7199999997</v>
      </c>
      <c r="W57" s="30">
        <v>7154555.7199999997</v>
      </c>
      <c r="X57" s="30">
        <v>7154555.7199999997</v>
      </c>
      <c r="Y57" s="33">
        <f t="shared" si="2"/>
        <v>71.545557200000005</v>
      </c>
      <c r="Z57" s="32">
        <v>0</v>
      </c>
      <c r="AA57" s="32" t="s">
        <v>54</v>
      </c>
      <c r="AB57" s="27">
        <v>0</v>
      </c>
      <c r="AC57" s="33">
        <v>0</v>
      </c>
      <c r="AD57" s="33">
        <v>100</v>
      </c>
      <c r="AE57" s="34" t="s">
        <v>59</v>
      </c>
      <c r="AF57" s="18"/>
    </row>
    <row r="58" spans="2:32" ht="67.5">
      <c r="B58" s="18"/>
      <c r="C58" s="28" t="s">
        <v>221</v>
      </c>
      <c r="D58" s="28" t="s">
        <v>222</v>
      </c>
      <c r="E58" s="29" t="s">
        <v>223</v>
      </c>
      <c r="F58" s="29" t="s">
        <v>5</v>
      </c>
      <c r="G58" s="29" t="s">
        <v>39</v>
      </c>
      <c r="H58" s="30" t="s">
        <v>49</v>
      </c>
      <c r="I58" s="30" t="s">
        <v>44</v>
      </c>
      <c r="J58" s="31" t="s">
        <v>42</v>
      </c>
      <c r="K58" s="30" t="s">
        <v>110</v>
      </c>
      <c r="L58" s="32" t="s">
        <v>44</v>
      </c>
      <c r="M58" s="30" t="s">
        <v>45</v>
      </c>
      <c r="N58" s="30" t="s">
        <v>224</v>
      </c>
      <c r="O58" s="30" t="s">
        <v>52</v>
      </c>
      <c r="P58" s="32" t="s">
        <v>48</v>
      </c>
      <c r="Q58" s="32" t="s">
        <v>220</v>
      </c>
      <c r="R58" s="30">
        <v>7000000</v>
      </c>
      <c r="S58" s="30">
        <v>7000000</v>
      </c>
      <c r="T58" s="30">
        <v>7000000</v>
      </c>
      <c r="U58" s="30">
        <v>6967552.5499999998</v>
      </c>
      <c r="V58" s="30">
        <v>6001680.9400000004</v>
      </c>
      <c r="W58" s="30">
        <v>6001680.9400000004</v>
      </c>
      <c r="X58" s="30">
        <v>6001680.9400000004</v>
      </c>
      <c r="Y58" s="33">
        <f t="shared" si="2"/>
        <v>85.738299142857144</v>
      </c>
      <c r="Z58" s="32">
        <v>0</v>
      </c>
      <c r="AA58" s="32" t="s">
        <v>54</v>
      </c>
      <c r="AB58" s="27">
        <v>0</v>
      </c>
      <c r="AC58" s="33">
        <v>0</v>
      </c>
      <c r="AD58" s="33">
        <v>80.69</v>
      </c>
      <c r="AE58" s="34" t="s">
        <v>59</v>
      </c>
      <c r="AF58" s="18"/>
    </row>
    <row r="59" spans="2:32" ht="67.5">
      <c r="B59" s="18"/>
      <c r="C59" s="28" t="s">
        <v>225</v>
      </c>
      <c r="D59" s="28" t="s">
        <v>226</v>
      </c>
      <c r="E59" s="29" t="s">
        <v>227</v>
      </c>
      <c r="F59" s="29" t="s">
        <v>5</v>
      </c>
      <c r="G59" s="29" t="s">
        <v>39</v>
      </c>
      <c r="H59" s="30" t="s">
        <v>49</v>
      </c>
      <c r="I59" s="30" t="s">
        <v>44</v>
      </c>
      <c r="J59" s="31" t="s">
        <v>42</v>
      </c>
      <c r="K59" s="30" t="s">
        <v>110</v>
      </c>
      <c r="L59" s="32" t="s">
        <v>44</v>
      </c>
      <c r="M59" s="30" t="s">
        <v>45</v>
      </c>
      <c r="N59" s="30" t="s">
        <v>228</v>
      </c>
      <c r="O59" s="30" t="s">
        <v>52</v>
      </c>
      <c r="P59" s="32" t="s">
        <v>48</v>
      </c>
      <c r="Q59" s="32" t="s">
        <v>220</v>
      </c>
      <c r="R59" s="30">
        <v>7000000</v>
      </c>
      <c r="S59" s="30">
        <v>7000000</v>
      </c>
      <c r="T59" s="30">
        <v>7000000</v>
      </c>
      <c r="U59" s="30">
        <v>6981078.1900000004</v>
      </c>
      <c r="V59" s="30">
        <v>6809184.1600000001</v>
      </c>
      <c r="W59" s="30">
        <v>6809184.1600000001</v>
      </c>
      <c r="X59" s="30">
        <v>6809184.1600000001</v>
      </c>
      <c r="Y59" s="33">
        <f t="shared" si="2"/>
        <v>97.274059428571434</v>
      </c>
      <c r="Z59" s="32">
        <v>0</v>
      </c>
      <c r="AA59" s="32" t="s">
        <v>54</v>
      </c>
      <c r="AB59" s="27">
        <v>0</v>
      </c>
      <c r="AC59" s="33">
        <v>0</v>
      </c>
      <c r="AD59" s="33">
        <v>97.08</v>
      </c>
      <c r="AE59" s="34" t="s">
        <v>59</v>
      </c>
      <c r="AF59" s="18"/>
    </row>
    <row r="60" spans="2:32" ht="67.5">
      <c r="B60" s="18"/>
      <c r="C60" s="28" t="s">
        <v>229</v>
      </c>
      <c r="D60" s="28" t="s">
        <v>230</v>
      </c>
      <c r="E60" s="29" t="s">
        <v>231</v>
      </c>
      <c r="F60" s="29" t="s">
        <v>5</v>
      </c>
      <c r="G60" s="29" t="s">
        <v>39</v>
      </c>
      <c r="H60" s="30" t="s">
        <v>49</v>
      </c>
      <c r="I60" s="30" t="s">
        <v>44</v>
      </c>
      <c r="J60" s="31" t="s">
        <v>42</v>
      </c>
      <c r="K60" s="30" t="s">
        <v>43</v>
      </c>
      <c r="L60" s="32" t="s">
        <v>44</v>
      </c>
      <c r="M60" s="30" t="s">
        <v>45</v>
      </c>
      <c r="N60" s="30" t="s">
        <v>232</v>
      </c>
      <c r="O60" s="30" t="s">
        <v>97</v>
      </c>
      <c r="P60" s="32" t="s">
        <v>48</v>
      </c>
      <c r="Q60" s="32" t="s">
        <v>220</v>
      </c>
      <c r="R60" s="30">
        <v>10000000</v>
      </c>
      <c r="S60" s="30">
        <v>10000000</v>
      </c>
      <c r="T60" s="30">
        <v>10000000</v>
      </c>
      <c r="U60" s="30">
        <v>9797361.2100000009</v>
      </c>
      <c r="V60" s="30">
        <v>9755131.1999999993</v>
      </c>
      <c r="W60" s="30">
        <v>9755131.1999999993</v>
      </c>
      <c r="X60" s="30">
        <v>9755131.1999999993</v>
      </c>
      <c r="Y60" s="33">
        <f t="shared" si="2"/>
        <v>97.551311999999996</v>
      </c>
      <c r="Z60" s="32">
        <v>0</v>
      </c>
      <c r="AA60" s="32" t="s">
        <v>54</v>
      </c>
      <c r="AB60" s="27">
        <v>0</v>
      </c>
      <c r="AC60" s="33">
        <v>0</v>
      </c>
      <c r="AD60" s="33">
        <v>100</v>
      </c>
      <c r="AE60" s="34" t="s">
        <v>59</v>
      </c>
      <c r="AF60" s="18"/>
    </row>
    <row r="61" spans="2:32" ht="67.5">
      <c r="B61" s="18"/>
      <c r="C61" s="28" t="s">
        <v>233</v>
      </c>
      <c r="D61" s="28" t="s">
        <v>234</v>
      </c>
      <c r="E61" s="29" t="s">
        <v>235</v>
      </c>
      <c r="F61" s="29" t="s">
        <v>5</v>
      </c>
      <c r="G61" s="29" t="s">
        <v>39</v>
      </c>
      <c r="H61" s="30" t="s">
        <v>49</v>
      </c>
      <c r="I61" s="30" t="s">
        <v>44</v>
      </c>
      <c r="J61" s="31" t="s">
        <v>42</v>
      </c>
      <c r="K61" s="30" t="s">
        <v>43</v>
      </c>
      <c r="L61" s="32" t="s">
        <v>44</v>
      </c>
      <c r="M61" s="30" t="s">
        <v>45</v>
      </c>
      <c r="N61" s="30" t="s">
        <v>219</v>
      </c>
      <c r="O61" s="30" t="s">
        <v>97</v>
      </c>
      <c r="P61" s="32" t="s">
        <v>48</v>
      </c>
      <c r="Q61" s="32" t="s">
        <v>220</v>
      </c>
      <c r="R61" s="30">
        <v>10000000</v>
      </c>
      <c r="S61" s="30">
        <v>10000000</v>
      </c>
      <c r="T61" s="30">
        <v>10000000</v>
      </c>
      <c r="U61" s="30">
        <v>9797361.2100000009</v>
      </c>
      <c r="V61" s="30">
        <v>9755131.1999999993</v>
      </c>
      <c r="W61" s="30">
        <v>9755131.1999999993</v>
      </c>
      <c r="X61" s="30">
        <v>9755131.1999999993</v>
      </c>
      <c r="Y61" s="33">
        <f t="shared" si="2"/>
        <v>97.551311999999996</v>
      </c>
      <c r="Z61" s="32">
        <v>0</v>
      </c>
      <c r="AA61" s="32" t="s">
        <v>54</v>
      </c>
      <c r="AB61" s="27">
        <v>0</v>
      </c>
      <c r="AC61" s="33">
        <v>0</v>
      </c>
      <c r="AD61" s="33">
        <v>100</v>
      </c>
      <c r="AE61" s="34" t="s">
        <v>59</v>
      </c>
      <c r="AF61" s="18"/>
    </row>
    <row r="62" spans="2:32" ht="67.5">
      <c r="B62" s="18"/>
      <c r="C62" s="28" t="s">
        <v>236</v>
      </c>
      <c r="D62" s="28" t="s">
        <v>237</v>
      </c>
      <c r="E62" s="29" t="s">
        <v>238</v>
      </c>
      <c r="F62" s="29" t="s">
        <v>5</v>
      </c>
      <c r="G62" s="29" t="s">
        <v>39</v>
      </c>
      <c r="H62" s="30" t="s">
        <v>49</v>
      </c>
      <c r="I62" s="30" t="s">
        <v>44</v>
      </c>
      <c r="J62" s="31" t="s">
        <v>42</v>
      </c>
      <c r="K62" s="30" t="s">
        <v>43</v>
      </c>
      <c r="L62" s="32" t="s">
        <v>44</v>
      </c>
      <c r="M62" s="30" t="s">
        <v>45</v>
      </c>
      <c r="N62" s="30" t="s">
        <v>228</v>
      </c>
      <c r="O62" s="30" t="s">
        <v>97</v>
      </c>
      <c r="P62" s="32" t="s">
        <v>48</v>
      </c>
      <c r="Q62" s="32" t="s">
        <v>220</v>
      </c>
      <c r="R62" s="30">
        <v>10000000</v>
      </c>
      <c r="S62" s="30">
        <v>10000000</v>
      </c>
      <c r="T62" s="30">
        <v>10000000</v>
      </c>
      <c r="U62" s="30">
        <v>9797361.2100000009</v>
      </c>
      <c r="V62" s="30">
        <v>9755131.1999999993</v>
      </c>
      <c r="W62" s="30">
        <v>9755131.1999999993</v>
      </c>
      <c r="X62" s="30">
        <v>9755131.1999999993</v>
      </c>
      <c r="Y62" s="33">
        <f t="shared" si="2"/>
        <v>97.551311999999996</v>
      </c>
      <c r="Z62" s="32">
        <v>0</v>
      </c>
      <c r="AA62" s="32" t="s">
        <v>54</v>
      </c>
      <c r="AB62" s="27">
        <v>0</v>
      </c>
      <c r="AC62" s="33">
        <v>0</v>
      </c>
      <c r="AD62" s="33">
        <v>100</v>
      </c>
      <c r="AE62" s="34" t="s">
        <v>59</v>
      </c>
      <c r="AF62" s="18"/>
    </row>
    <row r="63" spans="2:32" ht="67.5">
      <c r="B63" s="18"/>
      <c r="C63" s="28" t="s">
        <v>239</v>
      </c>
      <c r="D63" s="28" t="s">
        <v>240</v>
      </c>
      <c r="E63" s="29" t="s">
        <v>106</v>
      </c>
      <c r="F63" s="29" t="s">
        <v>5</v>
      </c>
      <c r="G63" s="29" t="s">
        <v>39</v>
      </c>
      <c r="H63" s="30" t="s">
        <v>49</v>
      </c>
      <c r="I63" s="30" t="s">
        <v>44</v>
      </c>
      <c r="J63" s="31" t="s">
        <v>42</v>
      </c>
      <c r="K63" s="30" t="s">
        <v>102</v>
      </c>
      <c r="L63" s="32" t="s">
        <v>44</v>
      </c>
      <c r="M63" s="30" t="s">
        <v>45</v>
      </c>
      <c r="N63" s="30" t="s">
        <v>219</v>
      </c>
      <c r="O63" s="30" t="s">
        <v>97</v>
      </c>
      <c r="P63" s="32" t="s">
        <v>48</v>
      </c>
      <c r="Q63" s="32" t="s">
        <v>220</v>
      </c>
      <c r="R63" s="30">
        <v>5585000</v>
      </c>
      <c r="S63" s="30">
        <v>5585000</v>
      </c>
      <c r="T63" s="30">
        <v>5585000</v>
      </c>
      <c r="U63" s="30">
        <v>5568747.6399999997</v>
      </c>
      <c r="V63" s="30">
        <v>1670624.29</v>
      </c>
      <c r="W63" s="30">
        <v>1670624.29</v>
      </c>
      <c r="X63" s="30">
        <v>1670624.29</v>
      </c>
      <c r="Y63" s="33">
        <f t="shared" si="2"/>
        <v>29.912699910474487</v>
      </c>
      <c r="Z63" s="32">
        <v>0</v>
      </c>
      <c r="AA63" s="32" t="s">
        <v>54</v>
      </c>
      <c r="AB63" s="27">
        <v>0</v>
      </c>
      <c r="AC63" s="33">
        <v>0</v>
      </c>
      <c r="AD63" s="33">
        <v>100</v>
      </c>
      <c r="AE63" s="34" t="s">
        <v>59</v>
      </c>
      <c r="AF63" s="18"/>
    </row>
    <row r="64" spans="2:32" ht="67.5">
      <c r="B64" s="18"/>
      <c r="C64" s="28" t="s">
        <v>241</v>
      </c>
      <c r="D64" s="28" t="s">
        <v>242</v>
      </c>
      <c r="E64" s="29" t="s">
        <v>243</v>
      </c>
      <c r="F64" s="29" t="s">
        <v>5</v>
      </c>
      <c r="G64" s="29" t="s">
        <v>39</v>
      </c>
      <c r="H64" s="30" t="s">
        <v>49</v>
      </c>
      <c r="I64" s="30" t="s">
        <v>44</v>
      </c>
      <c r="J64" s="31" t="s">
        <v>42</v>
      </c>
      <c r="K64" s="30" t="s">
        <v>110</v>
      </c>
      <c r="L64" s="32" t="s">
        <v>44</v>
      </c>
      <c r="M64" s="30" t="s">
        <v>45</v>
      </c>
      <c r="N64" s="30" t="s">
        <v>244</v>
      </c>
      <c r="O64" s="30" t="s">
        <v>52</v>
      </c>
      <c r="P64" s="32" t="s">
        <v>48</v>
      </c>
      <c r="Q64" s="32" t="s">
        <v>220</v>
      </c>
      <c r="R64" s="30">
        <v>5000000</v>
      </c>
      <c r="S64" s="30">
        <v>5000000</v>
      </c>
      <c r="T64" s="30">
        <v>5000000</v>
      </c>
      <c r="U64" s="30">
        <v>4966643.83</v>
      </c>
      <c r="V64" s="30">
        <v>1489993.15</v>
      </c>
      <c r="W64" s="30">
        <v>1489993.15</v>
      </c>
      <c r="X64" s="30">
        <v>1489993.15</v>
      </c>
      <c r="Y64" s="33">
        <f t="shared" si="2"/>
        <v>29.799862999999998</v>
      </c>
      <c r="Z64" s="32">
        <v>0</v>
      </c>
      <c r="AA64" s="32" t="s">
        <v>54</v>
      </c>
      <c r="AB64" s="27">
        <v>0</v>
      </c>
      <c r="AC64" s="33">
        <v>0</v>
      </c>
      <c r="AD64" s="33">
        <v>90</v>
      </c>
      <c r="AE64" s="34" t="s">
        <v>59</v>
      </c>
      <c r="AF64" s="18"/>
    </row>
    <row r="65" spans="2:32" ht="67.5">
      <c r="B65" s="18"/>
      <c r="C65" s="28" t="s">
        <v>245</v>
      </c>
      <c r="D65" s="28" t="s">
        <v>246</v>
      </c>
      <c r="E65" s="29" t="s">
        <v>247</v>
      </c>
      <c r="F65" s="29" t="s">
        <v>5</v>
      </c>
      <c r="G65" s="29" t="s">
        <v>39</v>
      </c>
      <c r="H65" s="30" t="s">
        <v>49</v>
      </c>
      <c r="I65" s="30" t="s">
        <v>44</v>
      </c>
      <c r="J65" s="31" t="s">
        <v>42</v>
      </c>
      <c r="K65" s="30" t="s">
        <v>43</v>
      </c>
      <c r="L65" s="32" t="s">
        <v>44</v>
      </c>
      <c r="M65" s="30" t="s">
        <v>45</v>
      </c>
      <c r="N65" s="30" t="s">
        <v>219</v>
      </c>
      <c r="O65" s="30" t="s">
        <v>97</v>
      </c>
      <c r="P65" s="32" t="s">
        <v>48</v>
      </c>
      <c r="Q65" s="32" t="s">
        <v>220</v>
      </c>
      <c r="R65" s="30">
        <v>10000000</v>
      </c>
      <c r="S65" s="30">
        <v>10000000</v>
      </c>
      <c r="T65" s="30">
        <v>10000000</v>
      </c>
      <c r="U65" s="30">
        <v>9797361.2100000009</v>
      </c>
      <c r="V65" s="30">
        <v>9755131.1999999993</v>
      </c>
      <c r="W65" s="30">
        <v>9755131.1999999993</v>
      </c>
      <c r="X65" s="30">
        <v>9755131.1999999993</v>
      </c>
      <c r="Y65" s="33">
        <f t="shared" si="2"/>
        <v>97.551311999999996</v>
      </c>
      <c r="Z65" s="32">
        <v>0</v>
      </c>
      <c r="AA65" s="32" t="s">
        <v>54</v>
      </c>
      <c r="AB65" s="27">
        <v>0</v>
      </c>
      <c r="AC65" s="33">
        <v>0</v>
      </c>
      <c r="AD65" s="33">
        <v>100</v>
      </c>
      <c r="AE65" s="34" t="s">
        <v>59</v>
      </c>
      <c r="AF65" s="18"/>
    </row>
    <row r="66" spans="2:32" ht="67.5">
      <c r="B66" s="18"/>
      <c r="C66" s="28" t="s">
        <v>248</v>
      </c>
      <c r="D66" s="28" t="s">
        <v>249</v>
      </c>
      <c r="E66" s="29" t="s">
        <v>250</v>
      </c>
      <c r="F66" s="29" t="s">
        <v>5</v>
      </c>
      <c r="G66" s="29" t="s">
        <v>39</v>
      </c>
      <c r="H66" s="30" t="s">
        <v>49</v>
      </c>
      <c r="I66" s="30" t="s">
        <v>44</v>
      </c>
      <c r="J66" s="31" t="s">
        <v>42</v>
      </c>
      <c r="K66" s="30" t="s">
        <v>43</v>
      </c>
      <c r="L66" s="32" t="s">
        <v>44</v>
      </c>
      <c r="M66" s="30" t="s">
        <v>45</v>
      </c>
      <c r="N66" s="30" t="s">
        <v>219</v>
      </c>
      <c r="O66" s="30" t="s">
        <v>52</v>
      </c>
      <c r="P66" s="32" t="s">
        <v>48</v>
      </c>
      <c r="Q66" s="32" t="s">
        <v>220</v>
      </c>
      <c r="R66" s="30">
        <v>5500000</v>
      </c>
      <c r="S66" s="30">
        <v>5500000</v>
      </c>
      <c r="T66" s="30">
        <v>5500000</v>
      </c>
      <c r="U66" s="30">
        <v>5487559.0199999996</v>
      </c>
      <c r="V66" s="30">
        <v>3984215.57</v>
      </c>
      <c r="W66" s="30">
        <v>3984215.57</v>
      </c>
      <c r="X66" s="30">
        <v>3984215.57</v>
      </c>
      <c r="Y66" s="33">
        <f t="shared" si="2"/>
        <v>72.440283090909091</v>
      </c>
      <c r="Z66" s="32">
        <v>0</v>
      </c>
      <c r="AA66" s="32" t="s">
        <v>54</v>
      </c>
      <c r="AB66" s="27">
        <v>0</v>
      </c>
      <c r="AC66" s="33">
        <v>0</v>
      </c>
      <c r="AD66" s="33">
        <v>100</v>
      </c>
      <c r="AE66" s="34" t="s">
        <v>59</v>
      </c>
      <c r="AF66" s="18"/>
    </row>
    <row r="67" spans="2:32" ht="67.5">
      <c r="B67" s="18"/>
      <c r="C67" s="28" t="s">
        <v>251</v>
      </c>
      <c r="D67" s="28" t="s">
        <v>252</v>
      </c>
      <c r="E67" s="29" t="s">
        <v>253</v>
      </c>
      <c r="F67" s="29" t="s">
        <v>5</v>
      </c>
      <c r="G67" s="29" t="s">
        <v>39</v>
      </c>
      <c r="H67" s="30" t="s">
        <v>49</v>
      </c>
      <c r="I67" s="30" t="s">
        <v>44</v>
      </c>
      <c r="J67" s="31" t="s">
        <v>42</v>
      </c>
      <c r="K67" s="30" t="s">
        <v>110</v>
      </c>
      <c r="L67" s="32" t="s">
        <v>44</v>
      </c>
      <c r="M67" s="30" t="s">
        <v>45</v>
      </c>
      <c r="N67" s="30" t="s">
        <v>219</v>
      </c>
      <c r="O67" s="30" t="s">
        <v>52</v>
      </c>
      <c r="P67" s="32" t="s">
        <v>48</v>
      </c>
      <c r="Q67" s="32" t="s">
        <v>220</v>
      </c>
      <c r="R67" s="30">
        <v>7000000</v>
      </c>
      <c r="S67" s="30">
        <v>7000000</v>
      </c>
      <c r="T67" s="30">
        <v>7000000</v>
      </c>
      <c r="U67" s="30">
        <v>6939496.2300000004</v>
      </c>
      <c r="V67" s="30">
        <v>2081848.87</v>
      </c>
      <c r="W67" s="30">
        <v>2081848.87</v>
      </c>
      <c r="X67" s="30">
        <v>2081848.87</v>
      </c>
      <c r="Y67" s="33">
        <f t="shared" ref="Y67:Y97" si="3">IF(ISERROR(W67/S67),0,((W67/S67)*100))</f>
        <v>29.740698142857148</v>
      </c>
      <c r="Z67" s="32">
        <v>0</v>
      </c>
      <c r="AA67" s="32" t="s">
        <v>54</v>
      </c>
      <c r="AB67" s="27">
        <v>0</v>
      </c>
      <c r="AC67" s="33">
        <v>0</v>
      </c>
      <c r="AD67" s="33">
        <v>22</v>
      </c>
      <c r="AE67" s="34" t="s">
        <v>59</v>
      </c>
      <c r="AF67" s="18"/>
    </row>
    <row r="68" spans="2:32" ht="67.5">
      <c r="B68" s="18"/>
      <c r="C68" s="28" t="s">
        <v>254</v>
      </c>
      <c r="D68" s="28" t="s">
        <v>255</v>
      </c>
      <c r="E68" s="29" t="s">
        <v>256</v>
      </c>
      <c r="F68" s="29" t="s">
        <v>5</v>
      </c>
      <c r="G68" s="29" t="s">
        <v>39</v>
      </c>
      <c r="H68" s="30" t="s">
        <v>49</v>
      </c>
      <c r="I68" s="30" t="s">
        <v>44</v>
      </c>
      <c r="J68" s="31" t="s">
        <v>42</v>
      </c>
      <c r="K68" s="30" t="s">
        <v>110</v>
      </c>
      <c r="L68" s="32" t="s">
        <v>44</v>
      </c>
      <c r="M68" s="30" t="s">
        <v>45</v>
      </c>
      <c r="N68" s="30" t="s">
        <v>228</v>
      </c>
      <c r="O68" s="30" t="s">
        <v>52</v>
      </c>
      <c r="P68" s="32" t="s">
        <v>48</v>
      </c>
      <c r="Q68" s="32" t="s">
        <v>220</v>
      </c>
      <c r="R68" s="30">
        <v>7000000</v>
      </c>
      <c r="S68" s="30">
        <v>7000000</v>
      </c>
      <c r="T68" s="30">
        <v>7000000</v>
      </c>
      <c r="U68" s="30">
        <v>6974556.3799999999</v>
      </c>
      <c r="V68" s="30">
        <v>5833510.3399999999</v>
      </c>
      <c r="W68" s="30">
        <v>5833510.3399999999</v>
      </c>
      <c r="X68" s="30">
        <v>5833510.3399999999</v>
      </c>
      <c r="Y68" s="33">
        <f t="shared" si="3"/>
        <v>83.335861999999992</v>
      </c>
      <c r="Z68" s="32">
        <v>0</v>
      </c>
      <c r="AA68" s="32" t="s">
        <v>54</v>
      </c>
      <c r="AB68" s="27">
        <v>0</v>
      </c>
      <c r="AC68" s="33">
        <v>0</v>
      </c>
      <c r="AD68" s="33">
        <v>80</v>
      </c>
      <c r="AE68" s="34" t="s">
        <v>59</v>
      </c>
      <c r="AF68" s="18"/>
    </row>
    <row r="69" spans="2:32" ht="67.5">
      <c r="B69" s="18"/>
      <c r="C69" s="28" t="s">
        <v>257</v>
      </c>
      <c r="D69" s="28" t="s">
        <v>258</v>
      </c>
      <c r="E69" s="29" t="s">
        <v>106</v>
      </c>
      <c r="F69" s="29" t="s">
        <v>5</v>
      </c>
      <c r="G69" s="29" t="s">
        <v>39</v>
      </c>
      <c r="H69" s="30" t="s">
        <v>49</v>
      </c>
      <c r="I69" s="30" t="s">
        <v>44</v>
      </c>
      <c r="J69" s="31" t="s">
        <v>42</v>
      </c>
      <c r="K69" s="30" t="s">
        <v>102</v>
      </c>
      <c r="L69" s="32" t="s">
        <v>44</v>
      </c>
      <c r="M69" s="30" t="s">
        <v>45</v>
      </c>
      <c r="N69" s="30" t="s">
        <v>259</v>
      </c>
      <c r="O69" s="30" t="s">
        <v>97</v>
      </c>
      <c r="P69" s="32" t="s">
        <v>48</v>
      </c>
      <c r="Q69" s="32" t="s">
        <v>220</v>
      </c>
      <c r="R69" s="30">
        <v>6415000</v>
      </c>
      <c r="S69" s="30">
        <v>6415000</v>
      </c>
      <c r="T69" s="30">
        <v>6415000</v>
      </c>
      <c r="U69" s="30">
        <v>6394999.6699999999</v>
      </c>
      <c r="V69" s="30">
        <v>1918499.9</v>
      </c>
      <c r="W69" s="30">
        <v>1918499.9</v>
      </c>
      <c r="X69" s="30">
        <v>1918499.9</v>
      </c>
      <c r="Y69" s="33">
        <f t="shared" si="3"/>
        <v>29.906467653936087</v>
      </c>
      <c r="Z69" s="32">
        <v>0</v>
      </c>
      <c r="AA69" s="32" t="s">
        <v>54</v>
      </c>
      <c r="AB69" s="27">
        <v>0</v>
      </c>
      <c r="AC69" s="33">
        <v>0</v>
      </c>
      <c r="AD69" s="33">
        <v>100</v>
      </c>
      <c r="AE69" s="34" t="s">
        <v>59</v>
      </c>
      <c r="AF69" s="18"/>
    </row>
    <row r="70" spans="2:32" ht="67.5">
      <c r="B70" s="18"/>
      <c r="C70" s="28" t="s">
        <v>260</v>
      </c>
      <c r="D70" s="28" t="s">
        <v>261</v>
      </c>
      <c r="E70" s="29" t="s">
        <v>262</v>
      </c>
      <c r="F70" s="29" t="s">
        <v>5</v>
      </c>
      <c r="G70" s="29" t="s">
        <v>39</v>
      </c>
      <c r="H70" s="30" t="s">
        <v>49</v>
      </c>
      <c r="I70" s="30" t="s">
        <v>44</v>
      </c>
      <c r="J70" s="31" t="s">
        <v>42</v>
      </c>
      <c r="K70" s="30" t="s">
        <v>110</v>
      </c>
      <c r="L70" s="32" t="s">
        <v>44</v>
      </c>
      <c r="M70" s="30" t="s">
        <v>45</v>
      </c>
      <c r="N70" s="30" t="s">
        <v>244</v>
      </c>
      <c r="O70" s="30" t="s">
        <v>52</v>
      </c>
      <c r="P70" s="32" t="s">
        <v>48</v>
      </c>
      <c r="Q70" s="32" t="s">
        <v>220</v>
      </c>
      <c r="R70" s="30">
        <v>7000000</v>
      </c>
      <c r="S70" s="30">
        <v>7000000</v>
      </c>
      <c r="T70" s="30">
        <v>7000000</v>
      </c>
      <c r="U70" s="30">
        <v>6985367.8700000001</v>
      </c>
      <c r="V70" s="30">
        <v>3135199.73</v>
      </c>
      <c r="W70" s="30">
        <v>3135199.73</v>
      </c>
      <c r="X70" s="30">
        <v>3135199.73</v>
      </c>
      <c r="Y70" s="33">
        <f t="shared" si="3"/>
        <v>44.788567571428572</v>
      </c>
      <c r="Z70" s="32">
        <v>0</v>
      </c>
      <c r="AA70" s="32" t="s">
        <v>54</v>
      </c>
      <c r="AB70" s="27">
        <v>0</v>
      </c>
      <c r="AC70" s="33">
        <v>0</v>
      </c>
      <c r="AD70" s="33">
        <v>70</v>
      </c>
      <c r="AE70" s="34" t="s">
        <v>59</v>
      </c>
      <c r="AF70" s="18"/>
    </row>
    <row r="71" spans="2:32" ht="67.5">
      <c r="B71" s="18"/>
      <c r="C71" s="28" t="s">
        <v>263</v>
      </c>
      <c r="D71" s="28" t="s">
        <v>264</v>
      </c>
      <c r="E71" s="29" t="s">
        <v>265</v>
      </c>
      <c r="F71" s="29" t="s">
        <v>5</v>
      </c>
      <c r="G71" s="29" t="s">
        <v>39</v>
      </c>
      <c r="H71" s="30" t="s">
        <v>49</v>
      </c>
      <c r="I71" s="30" t="s">
        <v>44</v>
      </c>
      <c r="J71" s="31" t="s">
        <v>42</v>
      </c>
      <c r="K71" s="30" t="s">
        <v>187</v>
      </c>
      <c r="L71" s="32" t="s">
        <v>44</v>
      </c>
      <c r="M71" s="30" t="s">
        <v>45</v>
      </c>
      <c r="N71" s="30" t="s">
        <v>228</v>
      </c>
      <c r="O71" s="30" t="s">
        <v>52</v>
      </c>
      <c r="P71" s="32" t="s">
        <v>48</v>
      </c>
      <c r="Q71" s="32" t="s">
        <v>220</v>
      </c>
      <c r="R71" s="30">
        <v>7000000</v>
      </c>
      <c r="S71" s="30">
        <v>7000000</v>
      </c>
      <c r="T71" s="30">
        <v>7000000</v>
      </c>
      <c r="U71" s="30">
        <v>6983954.46</v>
      </c>
      <c r="V71" s="30">
        <v>6953851.2000000002</v>
      </c>
      <c r="W71" s="30">
        <v>6953851.2000000002</v>
      </c>
      <c r="X71" s="30">
        <v>6953851.2000000002</v>
      </c>
      <c r="Y71" s="33">
        <f t="shared" si="3"/>
        <v>99.340731428571431</v>
      </c>
      <c r="Z71" s="32">
        <v>30103.26</v>
      </c>
      <c r="AA71" s="32" t="s">
        <v>54</v>
      </c>
      <c r="AB71" s="27">
        <v>0</v>
      </c>
      <c r="AC71" s="33">
        <v>0</v>
      </c>
      <c r="AD71" s="33">
        <v>100</v>
      </c>
      <c r="AE71" s="34" t="s">
        <v>59</v>
      </c>
      <c r="AF71" s="18"/>
    </row>
    <row r="72" spans="2:32" ht="67.5">
      <c r="B72" s="18"/>
      <c r="C72" s="28" t="s">
        <v>266</v>
      </c>
      <c r="D72" s="28" t="s">
        <v>267</v>
      </c>
      <c r="E72" s="29" t="s">
        <v>268</v>
      </c>
      <c r="F72" s="29" t="s">
        <v>5</v>
      </c>
      <c r="G72" s="29" t="s">
        <v>39</v>
      </c>
      <c r="H72" s="30" t="s">
        <v>49</v>
      </c>
      <c r="I72" s="30" t="s">
        <v>44</v>
      </c>
      <c r="J72" s="31" t="s">
        <v>42</v>
      </c>
      <c r="K72" s="30" t="s">
        <v>187</v>
      </c>
      <c r="L72" s="32" t="s">
        <v>44</v>
      </c>
      <c r="M72" s="30" t="s">
        <v>45</v>
      </c>
      <c r="N72" s="30" t="s">
        <v>224</v>
      </c>
      <c r="O72" s="30" t="s">
        <v>52</v>
      </c>
      <c r="P72" s="32" t="s">
        <v>48</v>
      </c>
      <c r="Q72" s="32" t="s">
        <v>220</v>
      </c>
      <c r="R72" s="30">
        <v>7000000</v>
      </c>
      <c r="S72" s="30">
        <v>7000000</v>
      </c>
      <c r="T72" s="30">
        <v>7000000</v>
      </c>
      <c r="U72" s="30">
        <v>6972751.2999999998</v>
      </c>
      <c r="V72" s="30">
        <v>5129006.16</v>
      </c>
      <c r="W72" s="30">
        <v>5129006.16</v>
      </c>
      <c r="X72" s="30">
        <v>5129006.16</v>
      </c>
      <c r="Y72" s="33">
        <f t="shared" si="3"/>
        <v>73.271516571428577</v>
      </c>
      <c r="Z72" s="32">
        <v>0</v>
      </c>
      <c r="AA72" s="32" t="s">
        <v>54</v>
      </c>
      <c r="AB72" s="27">
        <v>0</v>
      </c>
      <c r="AC72" s="33">
        <v>0</v>
      </c>
      <c r="AD72" s="33">
        <v>76</v>
      </c>
      <c r="AE72" s="34" t="s">
        <v>59</v>
      </c>
      <c r="AF72" s="18"/>
    </row>
    <row r="73" spans="2:32" ht="67.5">
      <c r="B73" s="18"/>
      <c r="C73" s="28" t="s">
        <v>269</v>
      </c>
      <c r="D73" s="28" t="s">
        <v>270</v>
      </c>
      <c r="E73" s="29" t="s">
        <v>271</v>
      </c>
      <c r="F73" s="29" t="s">
        <v>5</v>
      </c>
      <c r="G73" s="29" t="s">
        <v>39</v>
      </c>
      <c r="H73" s="30" t="s">
        <v>49</v>
      </c>
      <c r="I73" s="30" t="s">
        <v>44</v>
      </c>
      <c r="J73" s="31" t="s">
        <v>42</v>
      </c>
      <c r="K73" s="30" t="s">
        <v>187</v>
      </c>
      <c r="L73" s="32" t="s">
        <v>44</v>
      </c>
      <c r="M73" s="30" t="s">
        <v>45</v>
      </c>
      <c r="N73" s="30" t="s">
        <v>228</v>
      </c>
      <c r="O73" s="30" t="s">
        <v>52</v>
      </c>
      <c r="P73" s="32" t="s">
        <v>48</v>
      </c>
      <c r="Q73" s="32" t="s">
        <v>220</v>
      </c>
      <c r="R73" s="30">
        <v>7000000</v>
      </c>
      <c r="S73" s="30">
        <v>7000000</v>
      </c>
      <c r="T73" s="30">
        <v>7000000</v>
      </c>
      <c r="U73" s="30">
        <v>6984123.9699999997</v>
      </c>
      <c r="V73" s="30">
        <v>6954019.9699999997</v>
      </c>
      <c r="W73" s="30">
        <v>6954019.9699999997</v>
      </c>
      <c r="X73" s="30">
        <v>6954019.9699999997</v>
      </c>
      <c r="Y73" s="33">
        <f t="shared" si="3"/>
        <v>99.343142428571426</v>
      </c>
      <c r="Z73" s="32">
        <v>6922.95</v>
      </c>
      <c r="AA73" s="32" t="s">
        <v>54</v>
      </c>
      <c r="AB73" s="27">
        <v>0</v>
      </c>
      <c r="AC73" s="33">
        <v>0</v>
      </c>
      <c r="AD73" s="33">
        <v>100</v>
      </c>
      <c r="AE73" s="34" t="s">
        <v>59</v>
      </c>
      <c r="AF73" s="18"/>
    </row>
    <row r="74" spans="2:32" ht="67.5">
      <c r="B74" s="18"/>
      <c r="C74" s="28" t="s">
        <v>272</v>
      </c>
      <c r="D74" s="28" t="s">
        <v>273</v>
      </c>
      <c r="E74" s="29" t="s">
        <v>274</v>
      </c>
      <c r="F74" s="29" t="s">
        <v>5</v>
      </c>
      <c r="G74" s="29" t="s">
        <v>39</v>
      </c>
      <c r="H74" s="30" t="s">
        <v>49</v>
      </c>
      <c r="I74" s="30" t="s">
        <v>44</v>
      </c>
      <c r="J74" s="31" t="s">
        <v>42</v>
      </c>
      <c r="K74" s="30" t="s">
        <v>187</v>
      </c>
      <c r="L74" s="32" t="s">
        <v>44</v>
      </c>
      <c r="M74" s="30" t="s">
        <v>45</v>
      </c>
      <c r="N74" s="30" t="s">
        <v>228</v>
      </c>
      <c r="O74" s="30" t="s">
        <v>52</v>
      </c>
      <c r="P74" s="32" t="s">
        <v>48</v>
      </c>
      <c r="Q74" s="32" t="s">
        <v>220</v>
      </c>
      <c r="R74" s="30">
        <v>7000000</v>
      </c>
      <c r="S74" s="30">
        <v>7000000</v>
      </c>
      <c r="T74" s="30">
        <v>7000000</v>
      </c>
      <c r="U74" s="30">
        <v>6973642.0999999996</v>
      </c>
      <c r="V74" s="30">
        <v>2820380</v>
      </c>
      <c r="W74" s="30">
        <v>2820380</v>
      </c>
      <c r="X74" s="30">
        <v>2820380</v>
      </c>
      <c r="Y74" s="33">
        <f t="shared" si="3"/>
        <v>40.291142857142859</v>
      </c>
      <c r="Z74" s="32">
        <v>0</v>
      </c>
      <c r="AA74" s="32" t="s">
        <v>54</v>
      </c>
      <c r="AB74" s="27">
        <v>0</v>
      </c>
      <c r="AC74" s="33">
        <v>0</v>
      </c>
      <c r="AD74" s="33">
        <v>46</v>
      </c>
      <c r="AE74" s="34" t="s">
        <v>59</v>
      </c>
      <c r="AF74" s="18"/>
    </row>
    <row r="75" spans="2:32" ht="67.5">
      <c r="B75" s="18"/>
      <c r="C75" s="28" t="s">
        <v>275</v>
      </c>
      <c r="D75" s="28" t="s">
        <v>276</v>
      </c>
      <c r="E75" s="29" t="s">
        <v>277</v>
      </c>
      <c r="F75" s="29" t="s">
        <v>5</v>
      </c>
      <c r="G75" s="29" t="s">
        <v>39</v>
      </c>
      <c r="H75" s="30" t="s">
        <v>49</v>
      </c>
      <c r="I75" s="30" t="s">
        <v>44</v>
      </c>
      <c r="J75" s="31" t="s">
        <v>42</v>
      </c>
      <c r="K75" s="30" t="s">
        <v>187</v>
      </c>
      <c r="L75" s="32" t="s">
        <v>44</v>
      </c>
      <c r="M75" s="30" t="s">
        <v>45</v>
      </c>
      <c r="N75" s="30" t="s">
        <v>224</v>
      </c>
      <c r="O75" s="30" t="s">
        <v>52</v>
      </c>
      <c r="P75" s="32" t="s">
        <v>48</v>
      </c>
      <c r="Q75" s="32" t="s">
        <v>220</v>
      </c>
      <c r="R75" s="30">
        <v>7000000</v>
      </c>
      <c r="S75" s="30">
        <v>7000000</v>
      </c>
      <c r="T75" s="30">
        <v>7000000</v>
      </c>
      <c r="U75" s="30">
        <v>6972888.0099999998</v>
      </c>
      <c r="V75" s="30">
        <v>3229472.21</v>
      </c>
      <c r="W75" s="30">
        <v>3229472.21</v>
      </c>
      <c r="X75" s="30">
        <v>3229472.21</v>
      </c>
      <c r="Y75" s="33">
        <f t="shared" si="3"/>
        <v>46.135317285714287</v>
      </c>
      <c r="Z75" s="32">
        <v>0</v>
      </c>
      <c r="AA75" s="32" t="s">
        <v>54</v>
      </c>
      <c r="AB75" s="27">
        <v>0</v>
      </c>
      <c r="AC75" s="33">
        <v>0</v>
      </c>
      <c r="AD75" s="33">
        <v>46</v>
      </c>
      <c r="AE75" s="34" t="s">
        <v>59</v>
      </c>
      <c r="AF75" s="18"/>
    </row>
    <row r="76" spans="2:32" ht="67.5">
      <c r="B76" s="18"/>
      <c r="C76" s="28" t="s">
        <v>278</v>
      </c>
      <c r="D76" s="28" t="s">
        <v>279</v>
      </c>
      <c r="E76" s="29" t="s">
        <v>280</v>
      </c>
      <c r="F76" s="29" t="s">
        <v>5</v>
      </c>
      <c r="G76" s="29" t="s">
        <v>39</v>
      </c>
      <c r="H76" s="30" t="s">
        <v>49</v>
      </c>
      <c r="I76" s="30" t="s">
        <v>44</v>
      </c>
      <c r="J76" s="31" t="s">
        <v>42</v>
      </c>
      <c r="K76" s="30" t="s">
        <v>187</v>
      </c>
      <c r="L76" s="32" t="s">
        <v>44</v>
      </c>
      <c r="M76" s="30" t="s">
        <v>45</v>
      </c>
      <c r="N76" s="30" t="s">
        <v>228</v>
      </c>
      <c r="O76" s="30" t="s">
        <v>52</v>
      </c>
      <c r="P76" s="32" t="s">
        <v>48</v>
      </c>
      <c r="Q76" s="32" t="s">
        <v>220</v>
      </c>
      <c r="R76" s="30">
        <v>7000000</v>
      </c>
      <c r="S76" s="30">
        <v>7000000</v>
      </c>
      <c r="T76" s="30">
        <v>7000000</v>
      </c>
      <c r="U76" s="30">
        <v>6973407.5599999996</v>
      </c>
      <c r="V76" s="30">
        <v>3367656.25</v>
      </c>
      <c r="W76" s="30">
        <v>3367656.25</v>
      </c>
      <c r="X76" s="30">
        <v>3367656.25</v>
      </c>
      <c r="Y76" s="33">
        <f t="shared" si="3"/>
        <v>48.109375</v>
      </c>
      <c r="Z76" s="32">
        <v>0</v>
      </c>
      <c r="AA76" s="32" t="s">
        <v>54</v>
      </c>
      <c r="AB76" s="27">
        <v>0</v>
      </c>
      <c r="AC76" s="33">
        <v>0</v>
      </c>
      <c r="AD76" s="33">
        <v>26.29</v>
      </c>
      <c r="AE76" s="34" t="s">
        <v>59</v>
      </c>
      <c r="AF76" s="18"/>
    </row>
    <row r="77" spans="2:32" ht="67.5">
      <c r="B77" s="18"/>
      <c r="C77" s="28" t="s">
        <v>281</v>
      </c>
      <c r="D77" s="28" t="s">
        <v>282</v>
      </c>
      <c r="E77" s="29" t="s">
        <v>283</v>
      </c>
      <c r="F77" s="29" t="s">
        <v>5</v>
      </c>
      <c r="G77" s="29" t="s">
        <v>39</v>
      </c>
      <c r="H77" s="30" t="s">
        <v>49</v>
      </c>
      <c r="I77" s="30" t="s">
        <v>44</v>
      </c>
      <c r="J77" s="31" t="s">
        <v>42</v>
      </c>
      <c r="K77" s="30" t="s">
        <v>187</v>
      </c>
      <c r="L77" s="32" t="s">
        <v>44</v>
      </c>
      <c r="M77" s="30" t="s">
        <v>45</v>
      </c>
      <c r="N77" s="30" t="s">
        <v>228</v>
      </c>
      <c r="O77" s="30" t="s">
        <v>52</v>
      </c>
      <c r="P77" s="32" t="s">
        <v>48</v>
      </c>
      <c r="Q77" s="32" t="s">
        <v>220</v>
      </c>
      <c r="R77" s="30">
        <v>5500000</v>
      </c>
      <c r="S77" s="30">
        <v>5500000</v>
      </c>
      <c r="T77" s="30">
        <v>5500000</v>
      </c>
      <c r="U77" s="30">
        <v>5488237.0899999999</v>
      </c>
      <c r="V77" s="30">
        <v>2952779.51</v>
      </c>
      <c r="W77" s="30">
        <v>2952779.51</v>
      </c>
      <c r="X77" s="30">
        <v>2952779.51</v>
      </c>
      <c r="Y77" s="33">
        <f t="shared" si="3"/>
        <v>53.686900181818174</v>
      </c>
      <c r="Z77" s="32">
        <v>0</v>
      </c>
      <c r="AA77" s="32" t="s">
        <v>54</v>
      </c>
      <c r="AB77" s="27">
        <v>0</v>
      </c>
      <c r="AC77" s="33">
        <v>0</v>
      </c>
      <c r="AD77" s="33">
        <v>98</v>
      </c>
      <c r="AE77" s="34" t="s">
        <v>59</v>
      </c>
      <c r="AF77" s="18"/>
    </row>
    <row r="78" spans="2:32" ht="67.5">
      <c r="B78" s="18"/>
      <c r="C78" s="28" t="s">
        <v>284</v>
      </c>
      <c r="D78" s="28" t="s">
        <v>285</v>
      </c>
      <c r="E78" s="29" t="s">
        <v>286</v>
      </c>
      <c r="F78" s="29" t="s">
        <v>5</v>
      </c>
      <c r="G78" s="29" t="s">
        <v>39</v>
      </c>
      <c r="H78" s="30" t="s">
        <v>49</v>
      </c>
      <c r="I78" s="30" t="s">
        <v>44</v>
      </c>
      <c r="J78" s="31" t="s">
        <v>42</v>
      </c>
      <c r="K78" s="30" t="s">
        <v>287</v>
      </c>
      <c r="L78" s="32" t="s">
        <v>44</v>
      </c>
      <c r="M78" s="30" t="s">
        <v>288</v>
      </c>
      <c r="N78" s="30" t="s">
        <v>289</v>
      </c>
      <c r="O78" s="30" t="s">
        <v>67</v>
      </c>
      <c r="P78" s="32" t="s">
        <v>48</v>
      </c>
      <c r="Q78" s="32" t="s">
        <v>220</v>
      </c>
      <c r="R78" s="30">
        <v>4906789</v>
      </c>
      <c r="S78" s="30">
        <v>2944074</v>
      </c>
      <c r="T78" s="30">
        <v>2944074</v>
      </c>
      <c r="U78" s="30">
        <v>2933826.34</v>
      </c>
      <c r="V78" s="30">
        <v>2933826.34</v>
      </c>
      <c r="W78" s="30">
        <v>2933826.34</v>
      </c>
      <c r="X78" s="30">
        <v>2933826.34</v>
      </c>
      <c r="Y78" s="33">
        <f t="shared" si="3"/>
        <v>99.651922472057421</v>
      </c>
      <c r="Z78" s="32">
        <v>22893.8</v>
      </c>
      <c r="AA78" s="32" t="s">
        <v>54</v>
      </c>
      <c r="AB78" s="27">
        <v>2000</v>
      </c>
      <c r="AC78" s="33">
        <v>0</v>
      </c>
      <c r="AD78" s="33">
        <v>100</v>
      </c>
      <c r="AE78" s="34" t="s">
        <v>59</v>
      </c>
      <c r="AF78" s="18"/>
    </row>
    <row r="79" spans="2:32" ht="67.5">
      <c r="B79" s="18"/>
      <c r="C79" s="28" t="s">
        <v>290</v>
      </c>
      <c r="D79" s="28" t="s">
        <v>291</v>
      </c>
      <c r="E79" s="29" t="s">
        <v>292</v>
      </c>
      <c r="F79" s="29" t="s">
        <v>5</v>
      </c>
      <c r="G79" s="29" t="s">
        <v>39</v>
      </c>
      <c r="H79" s="30" t="s">
        <v>49</v>
      </c>
      <c r="I79" s="30" t="s">
        <v>44</v>
      </c>
      <c r="J79" s="31" t="s">
        <v>42</v>
      </c>
      <c r="K79" s="30" t="s">
        <v>287</v>
      </c>
      <c r="L79" s="32" t="s">
        <v>44</v>
      </c>
      <c r="M79" s="30" t="s">
        <v>288</v>
      </c>
      <c r="N79" s="30" t="s">
        <v>289</v>
      </c>
      <c r="O79" s="30" t="s">
        <v>67</v>
      </c>
      <c r="P79" s="32" t="s">
        <v>48</v>
      </c>
      <c r="Q79" s="32" t="s">
        <v>220</v>
      </c>
      <c r="R79" s="30">
        <v>5471420</v>
      </c>
      <c r="S79" s="30">
        <v>3282852</v>
      </c>
      <c r="T79" s="30">
        <v>3282852</v>
      </c>
      <c r="U79" s="30">
        <v>3254801.02</v>
      </c>
      <c r="V79" s="30">
        <v>3254801.02</v>
      </c>
      <c r="W79" s="30">
        <v>3254801.02</v>
      </c>
      <c r="X79" s="30">
        <v>3254801.02</v>
      </c>
      <c r="Y79" s="33">
        <f t="shared" si="3"/>
        <v>99.145530167062063</v>
      </c>
      <c r="Z79" s="32">
        <v>42080.31</v>
      </c>
      <c r="AA79" s="32" t="s">
        <v>54</v>
      </c>
      <c r="AB79" s="27">
        <v>4160</v>
      </c>
      <c r="AC79" s="33">
        <v>0</v>
      </c>
      <c r="AD79" s="33">
        <v>100</v>
      </c>
      <c r="AE79" s="34" t="s">
        <v>59</v>
      </c>
      <c r="AF79" s="18"/>
    </row>
    <row r="80" spans="2:32" ht="67.5">
      <c r="B80" s="18"/>
      <c r="C80" s="28" t="s">
        <v>293</v>
      </c>
      <c r="D80" s="28" t="s">
        <v>294</v>
      </c>
      <c r="E80" s="29" t="s">
        <v>295</v>
      </c>
      <c r="F80" s="29" t="s">
        <v>5</v>
      </c>
      <c r="G80" s="29" t="s">
        <v>39</v>
      </c>
      <c r="H80" s="30" t="s">
        <v>49</v>
      </c>
      <c r="I80" s="30" t="s">
        <v>44</v>
      </c>
      <c r="J80" s="31" t="s">
        <v>42</v>
      </c>
      <c r="K80" s="30" t="s">
        <v>287</v>
      </c>
      <c r="L80" s="32" t="s">
        <v>44</v>
      </c>
      <c r="M80" s="30" t="s">
        <v>288</v>
      </c>
      <c r="N80" s="30" t="s">
        <v>289</v>
      </c>
      <c r="O80" s="30" t="s">
        <v>47</v>
      </c>
      <c r="P80" s="32" t="s">
        <v>48</v>
      </c>
      <c r="Q80" s="32" t="s">
        <v>220</v>
      </c>
      <c r="R80" s="30">
        <v>279696</v>
      </c>
      <c r="S80" s="30">
        <v>167817</v>
      </c>
      <c r="T80" s="30">
        <v>167817</v>
      </c>
      <c r="U80" s="30">
        <v>166741.07</v>
      </c>
      <c r="V80" s="30">
        <v>166741.07</v>
      </c>
      <c r="W80" s="30">
        <v>166741.07</v>
      </c>
      <c r="X80" s="30">
        <v>166741.07</v>
      </c>
      <c r="Y80" s="33">
        <f t="shared" si="3"/>
        <v>99.358867099280772</v>
      </c>
      <c r="Z80" s="32">
        <v>1795.71</v>
      </c>
      <c r="AA80" s="32" t="s">
        <v>54</v>
      </c>
      <c r="AB80" s="27">
        <v>2500</v>
      </c>
      <c r="AC80" s="33">
        <v>0</v>
      </c>
      <c r="AD80" s="33">
        <v>100</v>
      </c>
      <c r="AE80" s="34" t="s">
        <v>59</v>
      </c>
      <c r="AF80" s="18"/>
    </row>
    <row r="81" spans="2:32" ht="67.5">
      <c r="B81" s="18"/>
      <c r="C81" s="28" t="s">
        <v>296</v>
      </c>
      <c r="D81" s="28" t="s">
        <v>297</v>
      </c>
      <c r="E81" s="29" t="s">
        <v>298</v>
      </c>
      <c r="F81" s="29" t="s">
        <v>5</v>
      </c>
      <c r="G81" s="29" t="s">
        <v>39</v>
      </c>
      <c r="H81" s="30" t="s">
        <v>49</v>
      </c>
      <c r="I81" s="30" t="s">
        <v>44</v>
      </c>
      <c r="J81" s="31" t="s">
        <v>42</v>
      </c>
      <c r="K81" s="30" t="s">
        <v>287</v>
      </c>
      <c r="L81" s="32" t="s">
        <v>44</v>
      </c>
      <c r="M81" s="30" t="s">
        <v>288</v>
      </c>
      <c r="N81" s="30" t="s">
        <v>289</v>
      </c>
      <c r="O81" s="30" t="s">
        <v>97</v>
      </c>
      <c r="P81" s="32" t="s">
        <v>48</v>
      </c>
      <c r="Q81" s="32" t="s">
        <v>220</v>
      </c>
      <c r="R81" s="30">
        <v>2044924</v>
      </c>
      <c r="S81" s="30">
        <v>1226954</v>
      </c>
      <c r="T81" s="30">
        <v>1226954</v>
      </c>
      <c r="U81" s="30">
        <v>1222649.92</v>
      </c>
      <c r="V81" s="30">
        <v>1222649.92</v>
      </c>
      <c r="W81" s="30">
        <v>1222649.92</v>
      </c>
      <c r="X81" s="30">
        <v>1222649.92</v>
      </c>
      <c r="Y81" s="33">
        <f t="shared" si="3"/>
        <v>99.649206082705618</v>
      </c>
      <c r="Z81" s="32">
        <v>9574.0400000000009</v>
      </c>
      <c r="AA81" s="32" t="s">
        <v>54</v>
      </c>
      <c r="AB81" s="27">
        <v>2500</v>
      </c>
      <c r="AC81" s="33">
        <v>0</v>
      </c>
      <c r="AD81" s="33">
        <v>100</v>
      </c>
      <c r="AE81" s="34" t="s">
        <v>59</v>
      </c>
      <c r="AF81" s="18"/>
    </row>
    <row r="82" spans="2:32" ht="67.5">
      <c r="B82" s="18"/>
      <c r="C82" s="28" t="s">
        <v>299</v>
      </c>
      <c r="D82" s="28" t="s">
        <v>300</v>
      </c>
      <c r="E82" s="29" t="s">
        <v>301</v>
      </c>
      <c r="F82" s="29" t="s">
        <v>5</v>
      </c>
      <c r="G82" s="29" t="s">
        <v>39</v>
      </c>
      <c r="H82" s="30" t="s">
        <v>49</v>
      </c>
      <c r="I82" s="30" t="s">
        <v>44</v>
      </c>
      <c r="J82" s="31" t="s">
        <v>42</v>
      </c>
      <c r="K82" s="30" t="s">
        <v>287</v>
      </c>
      <c r="L82" s="32" t="s">
        <v>44</v>
      </c>
      <c r="M82" s="30" t="s">
        <v>288</v>
      </c>
      <c r="N82" s="30" t="s">
        <v>289</v>
      </c>
      <c r="O82" s="30" t="s">
        <v>302</v>
      </c>
      <c r="P82" s="32" t="s">
        <v>48</v>
      </c>
      <c r="Q82" s="32" t="s">
        <v>220</v>
      </c>
      <c r="R82" s="30">
        <v>47653</v>
      </c>
      <c r="S82" s="30">
        <v>28591</v>
      </c>
      <c r="T82" s="30">
        <v>28591</v>
      </c>
      <c r="U82" s="30">
        <v>28473.17</v>
      </c>
      <c r="V82" s="30">
        <v>28473.17</v>
      </c>
      <c r="W82" s="30">
        <v>28473.17</v>
      </c>
      <c r="X82" s="30">
        <v>28473.17</v>
      </c>
      <c r="Y82" s="33">
        <f t="shared" si="3"/>
        <v>99.587877304046728</v>
      </c>
      <c r="Z82" s="32">
        <v>240.73</v>
      </c>
      <c r="AA82" s="32" t="s">
        <v>303</v>
      </c>
      <c r="AB82" s="27">
        <v>2500</v>
      </c>
      <c r="AC82" s="33">
        <v>0</v>
      </c>
      <c r="AD82" s="33">
        <v>100</v>
      </c>
      <c r="AE82" s="34" t="s">
        <v>59</v>
      </c>
      <c r="AF82" s="18"/>
    </row>
    <row r="83" spans="2:32" ht="67.5">
      <c r="B83" s="18"/>
      <c r="C83" s="28" t="s">
        <v>304</v>
      </c>
      <c r="D83" s="28" t="s">
        <v>300</v>
      </c>
      <c r="E83" s="29" t="s">
        <v>305</v>
      </c>
      <c r="F83" s="29" t="s">
        <v>5</v>
      </c>
      <c r="G83" s="29" t="s">
        <v>39</v>
      </c>
      <c r="H83" s="30" t="s">
        <v>49</v>
      </c>
      <c r="I83" s="30" t="s">
        <v>44</v>
      </c>
      <c r="J83" s="31" t="s">
        <v>42</v>
      </c>
      <c r="K83" s="30" t="s">
        <v>287</v>
      </c>
      <c r="L83" s="32" t="s">
        <v>44</v>
      </c>
      <c r="M83" s="30" t="s">
        <v>288</v>
      </c>
      <c r="N83" s="30" t="s">
        <v>289</v>
      </c>
      <c r="O83" s="30" t="s">
        <v>302</v>
      </c>
      <c r="P83" s="32" t="s">
        <v>48</v>
      </c>
      <c r="Q83" s="32" t="s">
        <v>220</v>
      </c>
      <c r="R83" s="30">
        <v>30010</v>
      </c>
      <c r="S83" s="30">
        <v>18006</v>
      </c>
      <c r="T83" s="30">
        <v>18006</v>
      </c>
      <c r="U83" s="30">
        <v>17869.400000000001</v>
      </c>
      <c r="V83" s="30">
        <v>17869.400000000001</v>
      </c>
      <c r="W83" s="30">
        <v>17869.400000000001</v>
      </c>
      <c r="X83" s="30">
        <v>17869.400000000001</v>
      </c>
      <c r="Y83" s="33">
        <f t="shared" si="3"/>
        <v>99.241363989781192</v>
      </c>
      <c r="Z83" s="32">
        <v>209.02</v>
      </c>
      <c r="AA83" s="32" t="s">
        <v>303</v>
      </c>
      <c r="AB83" s="27">
        <v>2500</v>
      </c>
      <c r="AC83" s="33">
        <v>0</v>
      </c>
      <c r="AD83" s="33">
        <v>100</v>
      </c>
      <c r="AE83" s="34" t="s">
        <v>59</v>
      </c>
      <c r="AF83" s="18"/>
    </row>
    <row r="84" spans="2:32" ht="67.5">
      <c r="B84" s="18"/>
      <c r="C84" s="28" t="s">
        <v>306</v>
      </c>
      <c r="D84" s="28" t="s">
        <v>307</v>
      </c>
      <c r="E84" s="29" t="s">
        <v>308</v>
      </c>
      <c r="F84" s="29" t="s">
        <v>5</v>
      </c>
      <c r="G84" s="29" t="s">
        <v>39</v>
      </c>
      <c r="H84" s="30" t="s">
        <v>49</v>
      </c>
      <c r="I84" s="30" t="s">
        <v>44</v>
      </c>
      <c r="J84" s="31" t="s">
        <v>42</v>
      </c>
      <c r="K84" s="30" t="s">
        <v>208</v>
      </c>
      <c r="L84" s="32" t="s">
        <v>44</v>
      </c>
      <c r="M84" s="30" t="s">
        <v>45</v>
      </c>
      <c r="N84" s="30" t="s">
        <v>309</v>
      </c>
      <c r="O84" s="30" t="s">
        <v>97</v>
      </c>
      <c r="P84" s="32" t="s">
        <v>48</v>
      </c>
      <c r="Q84" s="32" t="s">
        <v>220</v>
      </c>
      <c r="R84" s="30">
        <v>15400196</v>
      </c>
      <c r="S84" s="30">
        <v>15384795.800000001</v>
      </c>
      <c r="T84" s="30">
        <v>15384795.800000001</v>
      </c>
      <c r="U84" s="30">
        <v>15364999.960000001</v>
      </c>
      <c r="V84" s="30">
        <v>5053895.3499999996</v>
      </c>
      <c r="W84" s="30">
        <v>5053895.3499999996</v>
      </c>
      <c r="X84" s="30">
        <v>5053895.3499999996</v>
      </c>
      <c r="Y84" s="33">
        <f t="shared" si="3"/>
        <v>32.849934543817596</v>
      </c>
      <c r="Z84" s="32">
        <v>0</v>
      </c>
      <c r="AA84" s="32" t="s">
        <v>54</v>
      </c>
      <c r="AB84" s="27">
        <v>12198</v>
      </c>
      <c r="AC84" s="33">
        <v>0</v>
      </c>
      <c r="AD84" s="33">
        <v>4.16</v>
      </c>
      <c r="AE84" s="34" t="s">
        <v>59</v>
      </c>
      <c r="AF84" s="18"/>
    </row>
    <row r="85" spans="2:32" ht="67.5">
      <c r="B85" s="18"/>
      <c r="C85" s="28" t="s">
        <v>310</v>
      </c>
      <c r="D85" s="28" t="s">
        <v>311</v>
      </c>
      <c r="E85" s="29" t="s">
        <v>312</v>
      </c>
      <c r="F85" s="29" t="s">
        <v>5</v>
      </c>
      <c r="G85" s="29" t="s">
        <v>39</v>
      </c>
      <c r="H85" s="30" t="s">
        <v>49</v>
      </c>
      <c r="I85" s="30" t="s">
        <v>44</v>
      </c>
      <c r="J85" s="31" t="s">
        <v>42</v>
      </c>
      <c r="K85" s="30" t="s">
        <v>208</v>
      </c>
      <c r="L85" s="32" t="s">
        <v>44</v>
      </c>
      <c r="M85" s="30" t="s">
        <v>45</v>
      </c>
      <c r="N85" s="30" t="s">
        <v>289</v>
      </c>
      <c r="O85" s="30" t="s">
        <v>97</v>
      </c>
      <c r="P85" s="32" t="s">
        <v>48</v>
      </c>
      <c r="Q85" s="32" t="s">
        <v>220</v>
      </c>
      <c r="R85" s="30">
        <v>17595314.309999999</v>
      </c>
      <c r="S85" s="30">
        <v>17577719</v>
      </c>
      <c r="T85" s="30">
        <v>17577719</v>
      </c>
      <c r="U85" s="30">
        <v>17549999.800000001</v>
      </c>
      <c r="V85" s="30">
        <v>13820532.560000001</v>
      </c>
      <c r="W85" s="30">
        <v>13820532.560000001</v>
      </c>
      <c r="X85" s="30">
        <v>13820532.560000001</v>
      </c>
      <c r="Y85" s="33">
        <f t="shared" si="3"/>
        <v>78.625290118700846</v>
      </c>
      <c r="Z85" s="32">
        <v>0</v>
      </c>
      <c r="AA85" s="32" t="s">
        <v>54</v>
      </c>
      <c r="AB85" s="27">
        <v>23545</v>
      </c>
      <c r="AC85" s="33">
        <v>0</v>
      </c>
      <c r="AD85" s="33">
        <v>70.069999999999993</v>
      </c>
      <c r="AE85" s="34" t="s">
        <v>59</v>
      </c>
      <c r="AF85" s="18"/>
    </row>
    <row r="86" spans="2:32" ht="67.5">
      <c r="B86" s="18"/>
      <c r="C86" s="28" t="s">
        <v>313</v>
      </c>
      <c r="D86" s="28" t="s">
        <v>314</v>
      </c>
      <c r="E86" s="29" t="s">
        <v>315</v>
      </c>
      <c r="F86" s="29" t="s">
        <v>5</v>
      </c>
      <c r="G86" s="29" t="s">
        <v>39</v>
      </c>
      <c r="H86" s="30" t="s">
        <v>49</v>
      </c>
      <c r="I86" s="30" t="s">
        <v>44</v>
      </c>
      <c r="J86" s="31" t="s">
        <v>42</v>
      </c>
      <c r="K86" s="30" t="s">
        <v>208</v>
      </c>
      <c r="L86" s="32" t="s">
        <v>44</v>
      </c>
      <c r="M86" s="30" t="s">
        <v>45</v>
      </c>
      <c r="N86" s="30" t="s">
        <v>289</v>
      </c>
      <c r="O86" s="30" t="s">
        <v>97</v>
      </c>
      <c r="P86" s="32" t="s">
        <v>48</v>
      </c>
      <c r="Q86" s="32" t="s">
        <v>220</v>
      </c>
      <c r="R86" s="30">
        <v>2004489.69</v>
      </c>
      <c r="S86" s="30">
        <v>2002485.2</v>
      </c>
      <c r="T86" s="30">
        <v>2002485.2</v>
      </c>
      <c r="U86" s="30">
        <v>1996183.82</v>
      </c>
      <c r="V86" s="30">
        <v>1986224.58</v>
      </c>
      <c r="W86" s="30">
        <v>1986224.58</v>
      </c>
      <c r="X86" s="30">
        <v>1986224.58</v>
      </c>
      <c r="Y86" s="33">
        <f t="shared" si="3"/>
        <v>99.187978018514201</v>
      </c>
      <c r="Z86" s="32">
        <v>0</v>
      </c>
      <c r="AA86" s="32" t="s">
        <v>54</v>
      </c>
      <c r="AB86" s="27">
        <v>3568</v>
      </c>
      <c r="AC86" s="33">
        <v>0</v>
      </c>
      <c r="AD86" s="33">
        <v>100</v>
      </c>
      <c r="AE86" s="34" t="s">
        <v>59</v>
      </c>
      <c r="AF86" s="18"/>
    </row>
    <row r="87" spans="2:32" ht="67.5">
      <c r="B87" s="18"/>
      <c r="C87" s="28" t="s">
        <v>316</v>
      </c>
      <c r="D87" s="28" t="s">
        <v>317</v>
      </c>
      <c r="E87" s="29" t="s">
        <v>318</v>
      </c>
      <c r="F87" s="29" t="s">
        <v>5</v>
      </c>
      <c r="G87" s="29" t="s">
        <v>39</v>
      </c>
      <c r="H87" s="30" t="s">
        <v>49</v>
      </c>
      <c r="I87" s="30" t="s">
        <v>44</v>
      </c>
      <c r="J87" s="31" t="s">
        <v>42</v>
      </c>
      <c r="K87" s="30" t="s">
        <v>208</v>
      </c>
      <c r="L87" s="32" t="s">
        <v>44</v>
      </c>
      <c r="M87" s="30" t="s">
        <v>45</v>
      </c>
      <c r="N87" s="30" t="s">
        <v>289</v>
      </c>
      <c r="O87" s="30" t="s">
        <v>76</v>
      </c>
      <c r="P87" s="32" t="s">
        <v>48</v>
      </c>
      <c r="Q87" s="32" t="s">
        <v>220</v>
      </c>
      <c r="R87" s="30">
        <v>6399753.1799999997</v>
      </c>
      <c r="S87" s="30">
        <v>6393353.4299999997</v>
      </c>
      <c r="T87" s="30">
        <v>6393353.4299999997</v>
      </c>
      <c r="U87" s="30">
        <v>6380766.9000000004</v>
      </c>
      <c r="V87" s="30">
        <v>5728603.0700000003</v>
      </c>
      <c r="W87" s="30">
        <v>5728603.0700000003</v>
      </c>
      <c r="X87" s="30">
        <v>5728603.0700000003</v>
      </c>
      <c r="Y87" s="33">
        <f t="shared" si="3"/>
        <v>89.602477521722122</v>
      </c>
      <c r="Z87" s="32">
        <v>0</v>
      </c>
      <c r="AA87" s="32" t="s">
        <v>319</v>
      </c>
      <c r="AB87" s="27">
        <v>76158</v>
      </c>
      <c r="AC87" s="33">
        <v>0</v>
      </c>
      <c r="AD87" s="33">
        <v>90.17</v>
      </c>
      <c r="AE87" s="34" t="s">
        <v>59</v>
      </c>
      <c r="AF87" s="18"/>
    </row>
    <row r="88" spans="2:32" ht="67.5">
      <c r="B88" s="18"/>
      <c r="C88" s="28" t="s">
        <v>320</v>
      </c>
      <c r="D88" s="28" t="s">
        <v>321</v>
      </c>
      <c r="E88" s="29" t="s">
        <v>322</v>
      </c>
      <c r="F88" s="29" t="s">
        <v>5</v>
      </c>
      <c r="G88" s="29" t="s">
        <v>39</v>
      </c>
      <c r="H88" s="30" t="s">
        <v>49</v>
      </c>
      <c r="I88" s="30" t="s">
        <v>44</v>
      </c>
      <c r="J88" s="31" t="s">
        <v>42</v>
      </c>
      <c r="K88" s="30" t="s">
        <v>208</v>
      </c>
      <c r="L88" s="32" t="s">
        <v>44</v>
      </c>
      <c r="M88" s="30" t="s">
        <v>45</v>
      </c>
      <c r="N88" s="30" t="s">
        <v>289</v>
      </c>
      <c r="O88" s="30" t="s">
        <v>76</v>
      </c>
      <c r="P88" s="32" t="s">
        <v>48</v>
      </c>
      <c r="Q88" s="32" t="s">
        <v>220</v>
      </c>
      <c r="R88" s="30">
        <v>6145004.8799999999</v>
      </c>
      <c r="S88" s="30">
        <v>6138859.8799999999</v>
      </c>
      <c r="T88" s="30">
        <v>6138859.8799999999</v>
      </c>
      <c r="U88" s="30">
        <v>6125314.6200000001</v>
      </c>
      <c r="V88" s="30">
        <v>1837594.38</v>
      </c>
      <c r="W88" s="30">
        <v>1837594.38</v>
      </c>
      <c r="X88" s="30">
        <v>1837594.38</v>
      </c>
      <c r="Y88" s="33">
        <f t="shared" si="3"/>
        <v>29.933805558696019</v>
      </c>
      <c r="Z88" s="32">
        <v>0</v>
      </c>
      <c r="AA88" s="32" t="s">
        <v>319</v>
      </c>
      <c r="AB88" s="27">
        <v>46800</v>
      </c>
      <c r="AC88" s="33">
        <v>0</v>
      </c>
      <c r="AD88" s="33">
        <v>0</v>
      </c>
      <c r="AE88" s="34" t="s">
        <v>59</v>
      </c>
      <c r="AF88" s="18"/>
    </row>
    <row r="89" spans="2:32" ht="67.5">
      <c r="B89" s="18"/>
      <c r="C89" s="28" t="s">
        <v>323</v>
      </c>
      <c r="D89" s="28" t="s">
        <v>324</v>
      </c>
      <c r="E89" s="29" t="s">
        <v>325</v>
      </c>
      <c r="F89" s="29" t="s">
        <v>5</v>
      </c>
      <c r="G89" s="29" t="s">
        <v>39</v>
      </c>
      <c r="H89" s="30" t="s">
        <v>49</v>
      </c>
      <c r="I89" s="30" t="s">
        <v>44</v>
      </c>
      <c r="J89" s="31" t="s">
        <v>42</v>
      </c>
      <c r="K89" s="30" t="s">
        <v>208</v>
      </c>
      <c r="L89" s="32" t="s">
        <v>44</v>
      </c>
      <c r="M89" s="30" t="s">
        <v>45</v>
      </c>
      <c r="N89" s="30" t="s">
        <v>289</v>
      </c>
      <c r="O89" s="30" t="s">
        <v>76</v>
      </c>
      <c r="P89" s="32" t="s">
        <v>48</v>
      </c>
      <c r="Q89" s="32" t="s">
        <v>220</v>
      </c>
      <c r="R89" s="30">
        <v>28569610.59</v>
      </c>
      <c r="S89" s="30">
        <v>28541040.98</v>
      </c>
      <c r="T89" s="30">
        <v>28541040.98</v>
      </c>
      <c r="U89" s="30">
        <v>28399598.949999999</v>
      </c>
      <c r="V89" s="30">
        <v>24321115.07</v>
      </c>
      <c r="W89" s="30">
        <v>24321115.07</v>
      </c>
      <c r="X89" s="30">
        <v>24321115.07</v>
      </c>
      <c r="Y89" s="33">
        <f t="shared" si="3"/>
        <v>85.214534000504415</v>
      </c>
      <c r="Z89" s="32">
        <v>0</v>
      </c>
      <c r="AA89" s="32" t="s">
        <v>319</v>
      </c>
      <c r="AB89" s="27">
        <v>19900</v>
      </c>
      <c r="AC89" s="33">
        <v>0</v>
      </c>
      <c r="AD89" s="33">
        <v>85.99</v>
      </c>
      <c r="AE89" s="34" t="s">
        <v>59</v>
      </c>
      <c r="AF89" s="18"/>
    </row>
    <row r="90" spans="2:32" ht="67.5">
      <c r="B90" s="18"/>
      <c r="C90" s="28" t="s">
        <v>326</v>
      </c>
      <c r="D90" s="28" t="s">
        <v>327</v>
      </c>
      <c r="E90" s="29" t="s">
        <v>328</v>
      </c>
      <c r="F90" s="29" t="s">
        <v>5</v>
      </c>
      <c r="G90" s="29" t="s">
        <v>39</v>
      </c>
      <c r="H90" s="30" t="s">
        <v>49</v>
      </c>
      <c r="I90" s="30" t="s">
        <v>44</v>
      </c>
      <c r="J90" s="31" t="s">
        <v>42</v>
      </c>
      <c r="K90" s="30" t="s">
        <v>208</v>
      </c>
      <c r="L90" s="32" t="s">
        <v>44</v>
      </c>
      <c r="M90" s="30" t="s">
        <v>45</v>
      </c>
      <c r="N90" s="30" t="s">
        <v>289</v>
      </c>
      <c r="O90" s="30" t="s">
        <v>76</v>
      </c>
      <c r="P90" s="32" t="s">
        <v>48</v>
      </c>
      <c r="Q90" s="32" t="s">
        <v>220</v>
      </c>
      <c r="R90" s="30">
        <v>13585000</v>
      </c>
      <c r="S90" s="30">
        <v>13571415</v>
      </c>
      <c r="T90" s="30">
        <v>13571415</v>
      </c>
      <c r="U90" s="30">
        <v>13479136.119999999</v>
      </c>
      <c r="V90" s="30">
        <v>8624550.1799999997</v>
      </c>
      <c r="W90" s="30">
        <v>8624550.1799999997</v>
      </c>
      <c r="X90" s="30">
        <v>8624550.1799999997</v>
      </c>
      <c r="Y90" s="33">
        <f t="shared" si="3"/>
        <v>63.549380665170141</v>
      </c>
      <c r="Z90" s="32">
        <v>0</v>
      </c>
      <c r="AA90" s="32" t="s">
        <v>303</v>
      </c>
      <c r="AB90" s="27">
        <v>57600</v>
      </c>
      <c r="AC90" s="33">
        <v>0</v>
      </c>
      <c r="AD90" s="33">
        <v>0.49</v>
      </c>
      <c r="AE90" s="34" t="s">
        <v>59</v>
      </c>
      <c r="AF90" s="18"/>
    </row>
    <row r="91" spans="2:32" ht="67.5">
      <c r="B91" s="18"/>
      <c r="C91" s="28" t="s">
        <v>329</v>
      </c>
      <c r="D91" s="28" t="s">
        <v>330</v>
      </c>
      <c r="E91" s="29" t="s">
        <v>331</v>
      </c>
      <c r="F91" s="29" t="s">
        <v>5</v>
      </c>
      <c r="G91" s="29" t="s">
        <v>39</v>
      </c>
      <c r="H91" s="30" t="s">
        <v>49</v>
      </c>
      <c r="I91" s="30" t="s">
        <v>44</v>
      </c>
      <c r="J91" s="31" t="s">
        <v>50</v>
      </c>
      <c r="K91" s="30" t="s">
        <v>58</v>
      </c>
      <c r="L91" s="32" t="s">
        <v>44</v>
      </c>
      <c r="M91" s="30" t="s">
        <v>51</v>
      </c>
      <c r="N91" s="30" t="s">
        <v>332</v>
      </c>
      <c r="O91" s="30" t="s">
        <v>127</v>
      </c>
      <c r="P91" s="32" t="s">
        <v>48</v>
      </c>
      <c r="Q91" s="32" t="s">
        <v>220</v>
      </c>
      <c r="R91" s="30">
        <v>48632772.060000002</v>
      </c>
      <c r="S91" s="30">
        <v>48632772.060000002</v>
      </c>
      <c r="T91" s="30">
        <v>48632772.060000002</v>
      </c>
      <c r="U91" s="30">
        <v>48514976.539999999</v>
      </c>
      <c r="V91" s="30">
        <v>24257488.27</v>
      </c>
      <c r="W91" s="30">
        <v>24257488.27</v>
      </c>
      <c r="X91" s="30">
        <v>24257488.27</v>
      </c>
      <c r="Y91" s="33">
        <f t="shared" si="3"/>
        <v>49.878892858652314</v>
      </c>
      <c r="Z91" s="32">
        <v>0</v>
      </c>
      <c r="AA91" s="32" t="s">
        <v>54</v>
      </c>
      <c r="AB91" s="27">
        <v>1910</v>
      </c>
      <c r="AC91" s="33">
        <v>0</v>
      </c>
      <c r="AD91" s="33">
        <v>2</v>
      </c>
      <c r="AE91" s="34" t="s">
        <v>59</v>
      </c>
      <c r="AF91" s="18"/>
    </row>
    <row r="92" spans="2:32" ht="67.5">
      <c r="B92" s="18"/>
      <c r="C92" s="28" t="s">
        <v>333</v>
      </c>
      <c r="D92" s="28" t="s">
        <v>334</v>
      </c>
      <c r="E92" s="29" t="s">
        <v>335</v>
      </c>
      <c r="F92" s="29" t="s">
        <v>5</v>
      </c>
      <c r="G92" s="29" t="s">
        <v>39</v>
      </c>
      <c r="H92" s="30" t="s">
        <v>49</v>
      </c>
      <c r="I92" s="30" t="s">
        <v>44</v>
      </c>
      <c r="J92" s="31" t="s">
        <v>50</v>
      </c>
      <c r="K92" s="30" t="s">
        <v>58</v>
      </c>
      <c r="L92" s="32" t="s">
        <v>44</v>
      </c>
      <c r="M92" s="30" t="s">
        <v>51</v>
      </c>
      <c r="N92" s="30" t="s">
        <v>336</v>
      </c>
      <c r="O92" s="30" t="s">
        <v>76</v>
      </c>
      <c r="P92" s="32" t="s">
        <v>48</v>
      </c>
      <c r="Q92" s="32" t="s">
        <v>220</v>
      </c>
      <c r="R92" s="30">
        <v>879279</v>
      </c>
      <c r="S92" s="30">
        <v>879279</v>
      </c>
      <c r="T92" s="30">
        <v>879279</v>
      </c>
      <c r="U92" s="30">
        <v>877790.43</v>
      </c>
      <c r="V92" s="30">
        <v>438895.21</v>
      </c>
      <c r="W92" s="30">
        <v>438895.21</v>
      </c>
      <c r="X92" s="30">
        <v>438895.21</v>
      </c>
      <c r="Y92" s="33">
        <f t="shared" si="3"/>
        <v>49.915352237458194</v>
      </c>
      <c r="Z92" s="32">
        <v>0</v>
      </c>
      <c r="AA92" s="32" t="s">
        <v>319</v>
      </c>
      <c r="AB92" s="27">
        <v>1200</v>
      </c>
      <c r="AC92" s="33">
        <v>0</v>
      </c>
      <c r="AD92" s="33">
        <v>89</v>
      </c>
      <c r="AE92" s="34" t="s">
        <v>59</v>
      </c>
      <c r="AF92" s="18"/>
    </row>
    <row r="93" spans="2:32" ht="67.5">
      <c r="B93" s="18"/>
      <c r="C93" s="28" t="s">
        <v>337</v>
      </c>
      <c r="D93" s="28" t="s">
        <v>338</v>
      </c>
      <c r="E93" s="29" t="s">
        <v>339</v>
      </c>
      <c r="F93" s="29" t="s">
        <v>5</v>
      </c>
      <c r="G93" s="29" t="s">
        <v>39</v>
      </c>
      <c r="H93" s="30" t="s">
        <v>49</v>
      </c>
      <c r="I93" s="30" t="s">
        <v>44</v>
      </c>
      <c r="J93" s="31" t="s">
        <v>50</v>
      </c>
      <c r="K93" s="30" t="s">
        <v>58</v>
      </c>
      <c r="L93" s="32" t="s">
        <v>44</v>
      </c>
      <c r="M93" s="30" t="s">
        <v>51</v>
      </c>
      <c r="N93" s="30" t="s">
        <v>336</v>
      </c>
      <c r="O93" s="30" t="s">
        <v>76</v>
      </c>
      <c r="P93" s="32" t="s">
        <v>48</v>
      </c>
      <c r="Q93" s="32" t="s">
        <v>220</v>
      </c>
      <c r="R93" s="30">
        <v>918629</v>
      </c>
      <c r="S93" s="30">
        <v>918629</v>
      </c>
      <c r="T93" s="30">
        <v>918629</v>
      </c>
      <c r="U93" s="30">
        <v>914995.88</v>
      </c>
      <c r="V93" s="30">
        <v>457497.94</v>
      </c>
      <c r="W93" s="30">
        <v>457497.94</v>
      </c>
      <c r="X93" s="30">
        <v>457497.94</v>
      </c>
      <c r="Y93" s="33">
        <f t="shared" si="3"/>
        <v>49.802253140277521</v>
      </c>
      <c r="Z93" s="32">
        <v>0</v>
      </c>
      <c r="AA93" s="32" t="s">
        <v>319</v>
      </c>
      <c r="AB93" s="27">
        <v>1500</v>
      </c>
      <c r="AC93" s="33">
        <v>0</v>
      </c>
      <c r="AD93" s="33">
        <v>28</v>
      </c>
      <c r="AE93" s="34" t="s">
        <v>59</v>
      </c>
      <c r="AF93" s="18"/>
    </row>
    <row r="94" spans="2:32" ht="67.5">
      <c r="B94" s="18"/>
      <c r="C94" s="28" t="s">
        <v>340</v>
      </c>
      <c r="D94" s="28" t="s">
        <v>341</v>
      </c>
      <c r="E94" s="29" t="s">
        <v>342</v>
      </c>
      <c r="F94" s="29" t="s">
        <v>5</v>
      </c>
      <c r="G94" s="29" t="s">
        <v>39</v>
      </c>
      <c r="H94" s="30" t="s">
        <v>49</v>
      </c>
      <c r="I94" s="30" t="s">
        <v>44</v>
      </c>
      <c r="J94" s="31" t="s">
        <v>50</v>
      </c>
      <c r="K94" s="30" t="s">
        <v>58</v>
      </c>
      <c r="L94" s="32" t="s">
        <v>44</v>
      </c>
      <c r="M94" s="30" t="s">
        <v>51</v>
      </c>
      <c r="N94" s="30" t="s">
        <v>336</v>
      </c>
      <c r="O94" s="30" t="s">
        <v>76</v>
      </c>
      <c r="P94" s="32" t="s">
        <v>48</v>
      </c>
      <c r="Q94" s="32" t="s">
        <v>220</v>
      </c>
      <c r="R94" s="30">
        <v>918629</v>
      </c>
      <c r="S94" s="30">
        <v>918629</v>
      </c>
      <c r="T94" s="30">
        <v>918629</v>
      </c>
      <c r="U94" s="30">
        <v>915001.02</v>
      </c>
      <c r="V94" s="30">
        <v>457500.51</v>
      </c>
      <c r="W94" s="30">
        <v>457500.51</v>
      </c>
      <c r="X94" s="30">
        <v>457500.51</v>
      </c>
      <c r="Y94" s="33">
        <f t="shared" si="3"/>
        <v>49.802532905013884</v>
      </c>
      <c r="Z94" s="32">
        <v>0</v>
      </c>
      <c r="AA94" s="32" t="s">
        <v>319</v>
      </c>
      <c r="AB94" s="27">
        <v>1500</v>
      </c>
      <c r="AC94" s="33">
        <v>0</v>
      </c>
      <c r="AD94" s="33">
        <v>80</v>
      </c>
      <c r="AE94" s="34" t="s">
        <v>59</v>
      </c>
      <c r="AF94" s="18"/>
    </row>
    <row r="95" spans="2:32" ht="67.5">
      <c r="B95" s="18"/>
      <c r="C95" s="28" t="s">
        <v>343</v>
      </c>
      <c r="D95" s="28" t="s">
        <v>344</v>
      </c>
      <c r="E95" s="29" t="s">
        <v>345</v>
      </c>
      <c r="F95" s="29" t="s">
        <v>5</v>
      </c>
      <c r="G95" s="29" t="s">
        <v>39</v>
      </c>
      <c r="H95" s="30" t="s">
        <v>49</v>
      </c>
      <c r="I95" s="30" t="s">
        <v>44</v>
      </c>
      <c r="J95" s="31" t="s">
        <v>50</v>
      </c>
      <c r="K95" s="30" t="s">
        <v>58</v>
      </c>
      <c r="L95" s="32" t="s">
        <v>44</v>
      </c>
      <c r="M95" s="30" t="s">
        <v>51</v>
      </c>
      <c r="N95" s="30" t="s">
        <v>336</v>
      </c>
      <c r="O95" s="30" t="s">
        <v>76</v>
      </c>
      <c r="P95" s="32" t="s">
        <v>48</v>
      </c>
      <c r="Q95" s="32" t="s">
        <v>220</v>
      </c>
      <c r="R95" s="30">
        <v>918629</v>
      </c>
      <c r="S95" s="30">
        <v>918629</v>
      </c>
      <c r="T95" s="30">
        <v>918629</v>
      </c>
      <c r="U95" s="30">
        <v>914268.22</v>
      </c>
      <c r="V95" s="30">
        <v>457134.11</v>
      </c>
      <c r="W95" s="30">
        <v>457134.11</v>
      </c>
      <c r="X95" s="30">
        <v>457134.11</v>
      </c>
      <c r="Y95" s="33">
        <f t="shared" si="3"/>
        <v>49.762647379954252</v>
      </c>
      <c r="Z95" s="32">
        <v>0</v>
      </c>
      <c r="AA95" s="32" t="s">
        <v>319</v>
      </c>
      <c r="AB95" s="27">
        <v>1500</v>
      </c>
      <c r="AC95" s="33">
        <v>0</v>
      </c>
      <c r="AD95" s="33">
        <v>80</v>
      </c>
      <c r="AE95" s="34" t="s">
        <v>59</v>
      </c>
      <c r="AF95" s="18"/>
    </row>
    <row r="96" spans="2:32" ht="67.5">
      <c r="B96" s="18"/>
      <c r="C96" s="28" t="s">
        <v>346</v>
      </c>
      <c r="D96" s="28" t="s">
        <v>347</v>
      </c>
      <c r="E96" s="29" t="s">
        <v>348</v>
      </c>
      <c r="F96" s="29" t="s">
        <v>5</v>
      </c>
      <c r="G96" s="29" t="s">
        <v>39</v>
      </c>
      <c r="H96" s="30" t="s">
        <v>49</v>
      </c>
      <c r="I96" s="30" t="s">
        <v>44</v>
      </c>
      <c r="J96" s="31" t="s">
        <v>50</v>
      </c>
      <c r="K96" s="30" t="s">
        <v>58</v>
      </c>
      <c r="L96" s="32" t="s">
        <v>44</v>
      </c>
      <c r="M96" s="30" t="s">
        <v>51</v>
      </c>
      <c r="N96" s="30" t="s">
        <v>336</v>
      </c>
      <c r="O96" s="30" t="s">
        <v>76</v>
      </c>
      <c r="P96" s="32" t="s">
        <v>48</v>
      </c>
      <c r="Q96" s="32" t="s">
        <v>220</v>
      </c>
      <c r="R96" s="30">
        <v>2480723</v>
      </c>
      <c r="S96" s="30">
        <v>2480723</v>
      </c>
      <c r="T96" s="30">
        <v>2480723</v>
      </c>
      <c r="U96" s="30">
        <v>2474945.5299999998</v>
      </c>
      <c r="V96" s="30">
        <v>1237472.76</v>
      </c>
      <c r="W96" s="30">
        <v>1237472.76</v>
      </c>
      <c r="X96" s="30">
        <v>1237472.76</v>
      </c>
      <c r="Y96" s="33">
        <f t="shared" si="3"/>
        <v>49.88355249659071</v>
      </c>
      <c r="Z96" s="32">
        <v>0</v>
      </c>
      <c r="AA96" s="32" t="s">
        <v>319</v>
      </c>
      <c r="AB96" s="27">
        <v>1500</v>
      </c>
      <c r="AC96" s="33">
        <v>0</v>
      </c>
      <c r="AD96" s="33">
        <v>53</v>
      </c>
      <c r="AE96" s="34" t="s">
        <v>59</v>
      </c>
      <c r="AF96" s="18"/>
    </row>
    <row r="97" spans="2:32" ht="67.5">
      <c r="B97" s="18"/>
      <c r="C97" s="28" t="s">
        <v>349</v>
      </c>
      <c r="D97" s="28" t="s">
        <v>350</v>
      </c>
      <c r="E97" s="29" t="s">
        <v>351</v>
      </c>
      <c r="F97" s="29" t="s">
        <v>5</v>
      </c>
      <c r="G97" s="29" t="s">
        <v>39</v>
      </c>
      <c r="H97" s="30" t="s">
        <v>49</v>
      </c>
      <c r="I97" s="30" t="s">
        <v>44</v>
      </c>
      <c r="J97" s="31" t="s">
        <v>50</v>
      </c>
      <c r="K97" s="30" t="s">
        <v>58</v>
      </c>
      <c r="L97" s="32" t="s">
        <v>44</v>
      </c>
      <c r="M97" s="30" t="s">
        <v>51</v>
      </c>
      <c r="N97" s="30" t="s">
        <v>336</v>
      </c>
      <c r="O97" s="30" t="s">
        <v>76</v>
      </c>
      <c r="P97" s="32" t="s">
        <v>48</v>
      </c>
      <c r="Q97" s="32" t="s">
        <v>220</v>
      </c>
      <c r="R97" s="30">
        <v>6894770</v>
      </c>
      <c r="S97" s="30">
        <v>6894770</v>
      </c>
      <c r="T97" s="30">
        <v>6894770</v>
      </c>
      <c r="U97" s="30">
        <v>6878934.2199999997</v>
      </c>
      <c r="V97" s="30">
        <v>3439467.11</v>
      </c>
      <c r="W97" s="30">
        <v>3439467.11</v>
      </c>
      <c r="X97" s="30">
        <v>3439467.11</v>
      </c>
      <c r="Y97" s="33">
        <f t="shared" si="3"/>
        <v>49.885160926325312</v>
      </c>
      <c r="Z97" s="32">
        <v>0</v>
      </c>
      <c r="AA97" s="32" t="s">
        <v>319</v>
      </c>
      <c r="AB97" s="27">
        <v>1500</v>
      </c>
      <c r="AC97" s="33">
        <v>0</v>
      </c>
      <c r="AD97" s="33">
        <v>98</v>
      </c>
      <c r="AE97" s="34" t="s">
        <v>59</v>
      </c>
      <c r="AF97" s="18"/>
    </row>
    <row r="98" spans="2:32" ht="67.5">
      <c r="B98" s="18"/>
      <c r="C98" s="28" t="s">
        <v>352</v>
      </c>
      <c r="D98" s="28" t="s">
        <v>353</v>
      </c>
      <c r="E98" s="29" t="s">
        <v>354</v>
      </c>
      <c r="F98" s="29" t="s">
        <v>5</v>
      </c>
      <c r="G98" s="29" t="s">
        <v>39</v>
      </c>
      <c r="H98" s="30" t="s">
        <v>49</v>
      </c>
      <c r="I98" s="30" t="s">
        <v>44</v>
      </c>
      <c r="J98" s="31" t="s">
        <v>50</v>
      </c>
      <c r="K98" s="30" t="s">
        <v>58</v>
      </c>
      <c r="L98" s="32" t="s">
        <v>44</v>
      </c>
      <c r="M98" s="30" t="s">
        <v>51</v>
      </c>
      <c r="N98" s="30" t="s">
        <v>336</v>
      </c>
      <c r="O98" s="30" t="s">
        <v>76</v>
      </c>
      <c r="P98" s="32" t="s">
        <v>48</v>
      </c>
      <c r="Q98" s="32" t="s">
        <v>220</v>
      </c>
      <c r="R98" s="30">
        <v>3937049.7</v>
      </c>
      <c r="S98" s="30">
        <v>3937049.7</v>
      </c>
      <c r="T98" s="30">
        <v>3937049.7</v>
      </c>
      <c r="U98" s="30">
        <v>3922394.74</v>
      </c>
      <c r="V98" s="30">
        <v>1961197.37</v>
      </c>
      <c r="W98" s="30">
        <v>1961197.37</v>
      </c>
      <c r="X98" s="30">
        <v>1961197.37</v>
      </c>
      <c r="Y98" s="33">
        <f t="shared" ref="Y98:Y134" si="4">IF(ISERROR(W98/S98),0,((W98/S98)*100))</f>
        <v>49.813883985259316</v>
      </c>
      <c r="Z98" s="32">
        <v>0</v>
      </c>
      <c r="AA98" s="32" t="s">
        <v>319</v>
      </c>
      <c r="AB98" s="27">
        <v>1500</v>
      </c>
      <c r="AC98" s="33">
        <v>0</v>
      </c>
      <c r="AD98" s="33">
        <v>59</v>
      </c>
      <c r="AE98" s="34" t="s">
        <v>59</v>
      </c>
      <c r="AF98" s="18"/>
    </row>
    <row r="99" spans="2:32" ht="67.5">
      <c r="B99" s="18"/>
      <c r="C99" s="28" t="s">
        <v>355</v>
      </c>
      <c r="D99" s="28" t="s">
        <v>356</v>
      </c>
      <c r="E99" s="29" t="s">
        <v>357</v>
      </c>
      <c r="F99" s="29" t="s">
        <v>5</v>
      </c>
      <c r="G99" s="29" t="s">
        <v>39</v>
      </c>
      <c r="H99" s="30" t="s">
        <v>49</v>
      </c>
      <c r="I99" s="30" t="s">
        <v>44</v>
      </c>
      <c r="J99" s="31" t="s">
        <v>50</v>
      </c>
      <c r="K99" s="30" t="s">
        <v>58</v>
      </c>
      <c r="L99" s="32" t="s">
        <v>44</v>
      </c>
      <c r="M99" s="30" t="s">
        <v>51</v>
      </c>
      <c r="N99" s="30" t="s">
        <v>336</v>
      </c>
      <c r="O99" s="30" t="s">
        <v>76</v>
      </c>
      <c r="P99" s="32" t="s">
        <v>48</v>
      </c>
      <c r="Q99" s="32" t="s">
        <v>220</v>
      </c>
      <c r="R99" s="30">
        <v>4518915.67</v>
      </c>
      <c r="S99" s="30">
        <v>4518915.67</v>
      </c>
      <c r="T99" s="30">
        <v>4518915.67</v>
      </c>
      <c r="U99" s="30">
        <v>4514804.16</v>
      </c>
      <c r="V99" s="30">
        <v>2257402.08</v>
      </c>
      <c r="W99" s="30">
        <v>2257402.08</v>
      </c>
      <c r="X99" s="30">
        <v>2257402.08</v>
      </c>
      <c r="Y99" s="33">
        <f t="shared" si="4"/>
        <v>49.954507781288157</v>
      </c>
      <c r="Z99" s="32">
        <v>0</v>
      </c>
      <c r="AA99" s="32" t="s">
        <v>319</v>
      </c>
      <c r="AB99" s="27">
        <v>1500</v>
      </c>
      <c r="AC99" s="33">
        <v>0</v>
      </c>
      <c r="AD99" s="33">
        <v>100</v>
      </c>
      <c r="AE99" s="34" t="s">
        <v>59</v>
      </c>
      <c r="AF99" s="18"/>
    </row>
    <row r="100" spans="2:32" ht="67.5">
      <c r="B100" s="18"/>
      <c r="C100" s="28" t="s">
        <v>358</v>
      </c>
      <c r="D100" s="28" t="s">
        <v>359</v>
      </c>
      <c r="E100" s="29" t="s">
        <v>360</v>
      </c>
      <c r="F100" s="29" t="s">
        <v>5</v>
      </c>
      <c r="G100" s="29" t="s">
        <v>39</v>
      </c>
      <c r="H100" s="30" t="s">
        <v>49</v>
      </c>
      <c r="I100" s="30" t="s">
        <v>44</v>
      </c>
      <c r="J100" s="31" t="s">
        <v>50</v>
      </c>
      <c r="K100" s="30" t="s">
        <v>58</v>
      </c>
      <c r="L100" s="32" t="s">
        <v>44</v>
      </c>
      <c r="M100" s="30" t="s">
        <v>51</v>
      </c>
      <c r="N100" s="30" t="s">
        <v>336</v>
      </c>
      <c r="O100" s="30" t="s">
        <v>76</v>
      </c>
      <c r="P100" s="32" t="s">
        <v>48</v>
      </c>
      <c r="Q100" s="32" t="s">
        <v>220</v>
      </c>
      <c r="R100" s="30">
        <v>2257284.35</v>
      </c>
      <c r="S100" s="30">
        <v>2257284.35</v>
      </c>
      <c r="T100" s="30">
        <v>2257284.35</v>
      </c>
      <c r="U100" s="30">
        <v>2249019.64</v>
      </c>
      <c r="V100" s="30">
        <v>1124509.82</v>
      </c>
      <c r="W100" s="30">
        <v>1124509.82</v>
      </c>
      <c r="X100" s="30">
        <v>1124509.82</v>
      </c>
      <c r="Y100" s="33">
        <f t="shared" si="4"/>
        <v>49.816932456914437</v>
      </c>
      <c r="Z100" s="32">
        <v>0</v>
      </c>
      <c r="AA100" s="32" t="s">
        <v>319</v>
      </c>
      <c r="AB100" s="27">
        <v>1500</v>
      </c>
      <c r="AC100" s="33">
        <v>0</v>
      </c>
      <c r="AD100" s="33">
        <v>75</v>
      </c>
      <c r="AE100" s="34" t="s">
        <v>59</v>
      </c>
      <c r="AF100" s="18"/>
    </row>
    <row r="101" spans="2:32" ht="67.5">
      <c r="B101" s="18"/>
      <c r="C101" s="28" t="s">
        <v>361</v>
      </c>
      <c r="D101" s="28" t="s">
        <v>362</v>
      </c>
      <c r="E101" s="29" t="s">
        <v>363</v>
      </c>
      <c r="F101" s="29" t="s">
        <v>5</v>
      </c>
      <c r="G101" s="29" t="s">
        <v>39</v>
      </c>
      <c r="H101" s="30" t="s">
        <v>49</v>
      </c>
      <c r="I101" s="30" t="s">
        <v>44</v>
      </c>
      <c r="J101" s="31" t="s">
        <v>50</v>
      </c>
      <c r="K101" s="30" t="s">
        <v>58</v>
      </c>
      <c r="L101" s="32" t="s">
        <v>44</v>
      </c>
      <c r="M101" s="30" t="s">
        <v>51</v>
      </c>
      <c r="N101" s="30" t="s">
        <v>336</v>
      </c>
      <c r="O101" s="30" t="s">
        <v>76</v>
      </c>
      <c r="P101" s="32" t="s">
        <v>48</v>
      </c>
      <c r="Q101" s="32" t="s">
        <v>220</v>
      </c>
      <c r="R101" s="30">
        <v>1048100.57</v>
      </c>
      <c r="S101" s="30">
        <v>1048100.57</v>
      </c>
      <c r="T101" s="30">
        <v>1048100.57</v>
      </c>
      <c r="U101" s="30">
        <v>1045179.32</v>
      </c>
      <c r="V101" s="30">
        <v>522589.66</v>
      </c>
      <c r="W101" s="30">
        <v>522589.66</v>
      </c>
      <c r="X101" s="30">
        <v>522589.66</v>
      </c>
      <c r="Y101" s="33">
        <f t="shared" si="4"/>
        <v>49.860640758930224</v>
      </c>
      <c r="Z101" s="32">
        <v>0</v>
      </c>
      <c r="AA101" s="32" t="s">
        <v>319</v>
      </c>
      <c r="AB101" s="27">
        <v>1500</v>
      </c>
      <c r="AC101" s="33">
        <v>0</v>
      </c>
      <c r="AD101" s="33">
        <v>75</v>
      </c>
      <c r="AE101" s="34" t="s">
        <v>59</v>
      </c>
      <c r="AF101" s="18"/>
    </row>
    <row r="102" spans="2:32" ht="67.5">
      <c r="B102" s="18"/>
      <c r="C102" s="28" t="s">
        <v>364</v>
      </c>
      <c r="D102" s="28" t="s">
        <v>365</v>
      </c>
      <c r="E102" s="29" t="s">
        <v>366</v>
      </c>
      <c r="F102" s="29" t="s">
        <v>5</v>
      </c>
      <c r="G102" s="29" t="s">
        <v>39</v>
      </c>
      <c r="H102" s="30" t="s">
        <v>49</v>
      </c>
      <c r="I102" s="30" t="s">
        <v>44</v>
      </c>
      <c r="J102" s="31" t="s">
        <v>50</v>
      </c>
      <c r="K102" s="30" t="s">
        <v>58</v>
      </c>
      <c r="L102" s="32" t="s">
        <v>44</v>
      </c>
      <c r="M102" s="30" t="s">
        <v>51</v>
      </c>
      <c r="N102" s="30" t="s">
        <v>336</v>
      </c>
      <c r="O102" s="30" t="s">
        <v>76</v>
      </c>
      <c r="P102" s="32" t="s">
        <v>48</v>
      </c>
      <c r="Q102" s="32" t="s">
        <v>220</v>
      </c>
      <c r="R102" s="30">
        <v>887894.56</v>
      </c>
      <c r="S102" s="30">
        <v>887894.56</v>
      </c>
      <c r="T102" s="30">
        <v>887894.56</v>
      </c>
      <c r="U102" s="30">
        <v>873288.76</v>
      </c>
      <c r="V102" s="30">
        <v>436644.38</v>
      </c>
      <c r="W102" s="30">
        <v>436644.38</v>
      </c>
      <c r="X102" s="30">
        <v>436644.38</v>
      </c>
      <c r="Y102" s="33">
        <f t="shared" si="4"/>
        <v>49.177503689176781</v>
      </c>
      <c r="Z102" s="32">
        <v>0</v>
      </c>
      <c r="AA102" s="32" t="s">
        <v>319</v>
      </c>
      <c r="AB102" s="27">
        <v>400</v>
      </c>
      <c r="AC102" s="33">
        <v>0</v>
      </c>
      <c r="AD102" s="33">
        <v>100</v>
      </c>
      <c r="AE102" s="34" t="s">
        <v>59</v>
      </c>
      <c r="AF102" s="18"/>
    </row>
    <row r="103" spans="2:32" ht="67.5">
      <c r="B103" s="18"/>
      <c r="C103" s="28" t="s">
        <v>367</v>
      </c>
      <c r="D103" s="28" t="s">
        <v>368</v>
      </c>
      <c r="E103" s="29" t="s">
        <v>369</v>
      </c>
      <c r="F103" s="29" t="s">
        <v>5</v>
      </c>
      <c r="G103" s="29" t="s">
        <v>39</v>
      </c>
      <c r="H103" s="30" t="s">
        <v>49</v>
      </c>
      <c r="I103" s="30" t="s">
        <v>44</v>
      </c>
      <c r="J103" s="31" t="s">
        <v>50</v>
      </c>
      <c r="K103" s="30" t="s">
        <v>58</v>
      </c>
      <c r="L103" s="32" t="s">
        <v>44</v>
      </c>
      <c r="M103" s="30" t="s">
        <v>51</v>
      </c>
      <c r="N103" s="30" t="s">
        <v>336</v>
      </c>
      <c r="O103" s="30" t="s">
        <v>76</v>
      </c>
      <c r="P103" s="32" t="s">
        <v>48</v>
      </c>
      <c r="Q103" s="32" t="s">
        <v>220</v>
      </c>
      <c r="R103" s="30">
        <v>887894.56</v>
      </c>
      <c r="S103" s="30">
        <v>887894.56</v>
      </c>
      <c r="T103" s="30">
        <v>887894.56</v>
      </c>
      <c r="U103" s="30">
        <v>886300.78</v>
      </c>
      <c r="V103" s="30">
        <v>443150.39</v>
      </c>
      <c r="W103" s="30">
        <v>443150.39</v>
      </c>
      <c r="X103" s="30">
        <v>443150.39</v>
      </c>
      <c r="Y103" s="33">
        <f t="shared" si="4"/>
        <v>49.910249478271382</v>
      </c>
      <c r="Z103" s="32">
        <v>0</v>
      </c>
      <c r="AA103" s="32" t="s">
        <v>319</v>
      </c>
      <c r="AB103" s="27">
        <v>1500</v>
      </c>
      <c r="AC103" s="33">
        <v>0</v>
      </c>
      <c r="AD103" s="33">
        <v>100</v>
      </c>
      <c r="AE103" s="34" t="s">
        <v>59</v>
      </c>
      <c r="AF103" s="18"/>
    </row>
    <row r="104" spans="2:32" ht="67.5">
      <c r="B104" s="18"/>
      <c r="C104" s="28" t="s">
        <v>370</v>
      </c>
      <c r="D104" s="28" t="s">
        <v>371</v>
      </c>
      <c r="E104" s="29" t="s">
        <v>372</v>
      </c>
      <c r="F104" s="29" t="s">
        <v>5</v>
      </c>
      <c r="G104" s="29" t="s">
        <v>39</v>
      </c>
      <c r="H104" s="30" t="s">
        <v>49</v>
      </c>
      <c r="I104" s="30" t="s">
        <v>44</v>
      </c>
      <c r="J104" s="31" t="s">
        <v>50</v>
      </c>
      <c r="K104" s="30" t="s">
        <v>58</v>
      </c>
      <c r="L104" s="32" t="s">
        <v>44</v>
      </c>
      <c r="M104" s="30" t="s">
        <v>51</v>
      </c>
      <c r="N104" s="30" t="s">
        <v>336</v>
      </c>
      <c r="O104" s="30" t="s">
        <v>76</v>
      </c>
      <c r="P104" s="32" t="s">
        <v>48</v>
      </c>
      <c r="Q104" s="32" t="s">
        <v>220</v>
      </c>
      <c r="R104" s="30">
        <v>15016579.560000001</v>
      </c>
      <c r="S104" s="30">
        <v>15016579.560000001</v>
      </c>
      <c r="T104" s="30">
        <v>15016579.560000001</v>
      </c>
      <c r="U104" s="30">
        <v>15000457.16</v>
      </c>
      <c r="V104" s="30">
        <v>7500228.5899999999</v>
      </c>
      <c r="W104" s="30">
        <v>7500228.5899999999</v>
      </c>
      <c r="X104" s="30">
        <v>7500228.5899999999</v>
      </c>
      <c r="Y104" s="33">
        <f t="shared" si="4"/>
        <v>49.946318068187288</v>
      </c>
      <c r="Z104" s="32">
        <v>0</v>
      </c>
      <c r="AA104" s="32" t="s">
        <v>319</v>
      </c>
      <c r="AB104" s="27">
        <v>7350</v>
      </c>
      <c r="AC104" s="33">
        <v>0</v>
      </c>
      <c r="AD104" s="33">
        <v>23</v>
      </c>
      <c r="AE104" s="34" t="s">
        <v>59</v>
      </c>
      <c r="AF104" s="18"/>
    </row>
    <row r="105" spans="2:32" ht="67.5">
      <c r="B105" s="18"/>
      <c r="C105" s="28" t="s">
        <v>373</v>
      </c>
      <c r="D105" s="28" t="s">
        <v>374</v>
      </c>
      <c r="E105" s="29" t="s">
        <v>375</v>
      </c>
      <c r="F105" s="29" t="s">
        <v>5</v>
      </c>
      <c r="G105" s="29" t="s">
        <v>39</v>
      </c>
      <c r="H105" s="30" t="s">
        <v>49</v>
      </c>
      <c r="I105" s="30" t="s">
        <v>44</v>
      </c>
      <c r="J105" s="31" t="s">
        <v>50</v>
      </c>
      <c r="K105" s="30" t="s">
        <v>58</v>
      </c>
      <c r="L105" s="32" t="s">
        <v>44</v>
      </c>
      <c r="M105" s="30" t="s">
        <v>51</v>
      </c>
      <c r="N105" s="30" t="s">
        <v>336</v>
      </c>
      <c r="O105" s="30" t="s">
        <v>76</v>
      </c>
      <c r="P105" s="32" t="s">
        <v>48</v>
      </c>
      <c r="Q105" s="32" t="s">
        <v>220</v>
      </c>
      <c r="R105" s="30">
        <v>638110.19999999995</v>
      </c>
      <c r="S105" s="30">
        <v>638110.19999999995</v>
      </c>
      <c r="T105" s="30">
        <v>638110.19999999995</v>
      </c>
      <c r="U105" s="30">
        <v>637326.74</v>
      </c>
      <c r="V105" s="30">
        <v>318663.37</v>
      </c>
      <c r="W105" s="30">
        <v>318663.37</v>
      </c>
      <c r="X105" s="30">
        <v>318663.37</v>
      </c>
      <c r="Y105" s="33">
        <f t="shared" si="4"/>
        <v>49.9386109170485</v>
      </c>
      <c r="Z105" s="32">
        <v>0</v>
      </c>
      <c r="AA105" s="32" t="s">
        <v>319</v>
      </c>
      <c r="AB105" s="27">
        <v>1000</v>
      </c>
      <c r="AC105" s="33">
        <v>0</v>
      </c>
      <c r="AD105" s="33">
        <v>0</v>
      </c>
      <c r="AE105" s="34" t="s">
        <v>59</v>
      </c>
      <c r="AF105" s="18"/>
    </row>
    <row r="106" spans="2:32" ht="67.5">
      <c r="B106" s="18"/>
      <c r="C106" s="28" t="s">
        <v>376</v>
      </c>
      <c r="D106" s="28" t="s">
        <v>377</v>
      </c>
      <c r="E106" s="29" t="s">
        <v>378</v>
      </c>
      <c r="F106" s="29" t="s">
        <v>5</v>
      </c>
      <c r="G106" s="29" t="s">
        <v>39</v>
      </c>
      <c r="H106" s="30" t="s">
        <v>49</v>
      </c>
      <c r="I106" s="30" t="s">
        <v>44</v>
      </c>
      <c r="J106" s="31" t="s">
        <v>50</v>
      </c>
      <c r="K106" s="30" t="s">
        <v>58</v>
      </c>
      <c r="L106" s="32" t="s">
        <v>44</v>
      </c>
      <c r="M106" s="30" t="s">
        <v>51</v>
      </c>
      <c r="N106" s="30" t="s">
        <v>336</v>
      </c>
      <c r="O106" s="30" t="s">
        <v>76</v>
      </c>
      <c r="P106" s="32" t="s">
        <v>48</v>
      </c>
      <c r="Q106" s="32" t="s">
        <v>220</v>
      </c>
      <c r="R106" s="30">
        <v>590646.49</v>
      </c>
      <c r="S106" s="30">
        <v>590646.49</v>
      </c>
      <c r="T106" s="30">
        <v>590646.49</v>
      </c>
      <c r="U106" s="30">
        <v>590555.4</v>
      </c>
      <c r="V106" s="30">
        <v>295277.7</v>
      </c>
      <c r="W106" s="30">
        <v>295277.7</v>
      </c>
      <c r="X106" s="30">
        <v>295277.7</v>
      </c>
      <c r="Y106" s="33">
        <f t="shared" si="4"/>
        <v>49.992288957816378</v>
      </c>
      <c r="Z106" s="32">
        <v>0</v>
      </c>
      <c r="AA106" s="32" t="s">
        <v>319</v>
      </c>
      <c r="AB106" s="27">
        <v>1000</v>
      </c>
      <c r="AC106" s="33">
        <v>0</v>
      </c>
      <c r="AD106" s="33">
        <v>2</v>
      </c>
      <c r="AE106" s="34" t="s">
        <v>59</v>
      </c>
      <c r="AF106" s="18"/>
    </row>
    <row r="107" spans="2:32" ht="67.5">
      <c r="B107" s="18"/>
      <c r="C107" s="28" t="s">
        <v>379</v>
      </c>
      <c r="D107" s="28" t="s">
        <v>380</v>
      </c>
      <c r="E107" s="29" t="s">
        <v>381</v>
      </c>
      <c r="F107" s="29" t="s">
        <v>5</v>
      </c>
      <c r="G107" s="29" t="s">
        <v>39</v>
      </c>
      <c r="H107" s="30" t="s">
        <v>49</v>
      </c>
      <c r="I107" s="30" t="s">
        <v>44</v>
      </c>
      <c r="J107" s="31" t="s">
        <v>50</v>
      </c>
      <c r="K107" s="30" t="s">
        <v>58</v>
      </c>
      <c r="L107" s="32" t="s">
        <v>44</v>
      </c>
      <c r="M107" s="30" t="s">
        <v>51</v>
      </c>
      <c r="N107" s="30" t="s">
        <v>336</v>
      </c>
      <c r="O107" s="30" t="s">
        <v>76</v>
      </c>
      <c r="P107" s="32" t="s">
        <v>48</v>
      </c>
      <c r="Q107" s="32" t="s">
        <v>220</v>
      </c>
      <c r="R107" s="30">
        <v>821015.6</v>
      </c>
      <c r="S107" s="30">
        <v>821015.6</v>
      </c>
      <c r="T107" s="30">
        <v>821015.6</v>
      </c>
      <c r="U107" s="30">
        <v>820525.84</v>
      </c>
      <c r="V107" s="30">
        <v>410262.92</v>
      </c>
      <c r="W107" s="30">
        <v>410262.92</v>
      </c>
      <c r="X107" s="30">
        <v>410262.92</v>
      </c>
      <c r="Y107" s="33">
        <f t="shared" si="4"/>
        <v>49.970173526544443</v>
      </c>
      <c r="Z107" s="32">
        <v>0</v>
      </c>
      <c r="AA107" s="32" t="s">
        <v>319</v>
      </c>
      <c r="AB107" s="27">
        <v>1000</v>
      </c>
      <c r="AC107" s="33">
        <v>0</v>
      </c>
      <c r="AD107" s="33">
        <v>12</v>
      </c>
      <c r="AE107" s="34" t="s">
        <v>59</v>
      </c>
      <c r="AF107" s="18"/>
    </row>
    <row r="108" spans="2:32" ht="67.5">
      <c r="B108" s="18"/>
      <c r="C108" s="28" t="s">
        <v>382</v>
      </c>
      <c r="D108" s="28" t="s">
        <v>383</v>
      </c>
      <c r="E108" s="29" t="s">
        <v>384</v>
      </c>
      <c r="F108" s="29" t="s">
        <v>5</v>
      </c>
      <c r="G108" s="29" t="s">
        <v>39</v>
      </c>
      <c r="H108" s="30" t="s">
        <v>49</v>
      </c>
      <c r="I108" s="30" t="s">
        <v>44</v>
      </c>
      <c r="J108" s="31" t="s">
        <v>50</v>
      </c>
      <c r="K108" s="30" t="s">
        <v>58</v>
      </c>
      <c r="L108" s="32" t="s">
        <v>44</v>
      </c>
      <c r="M108" s="30" t="s">
        <v>51</v>
      </c>
      <c r="N108" s="30" t="s">
        <v>336</v>
      </c>
      <c r="O108" s="30" t="s">
        <v>76</v>
      </c>
      <c r="P108" s="32" t="s">
        <v>48</v>
      </c>
      <c r="Q108" s="32" t="s">
        <v>220</v>
      </c>
      <c r="R108" s="30">
        <v>911464.37</v>
      </c>
      <c r="S108" s="30">
        <v>911464.37</v>
      </c>
      <c r="T108" s="30">
        <v>911464.37</v>
      </c>
      <c r="U108" s="30">
        <v>907563.3</v>
      </c>
      <c r="V108" s="30">
        <v>453781.65</v>
      </c>
      <c r="W108" s="30">
        <v>453781.65</v>
      </c>
      <c r="X108" s="30">
        <v>453781.65</v>
      </c>
      <c r="Y108" s="33">
        <f t="shared" si="4"/>
        <v>49.785999863055544</v>
      </c>
      <c r="Z108" s="32">
        <v>0</v>
      </c>
      <c r="AA108" s="32" t="s">
        <v>319</v>
      </c>
      <c r="AB108" s="27">
        <v>1000</v>
      </c>
      <c r="AC108" s="33">
        <v>0</v>
      </c>
      <c r="AD108" s="33">
        <v>9</v>
      </c>
      <c r="AE108" s="34" t="s">
        <v>59</v>
      </c>
      <c r="AF108" s="18"/>
    </row>
    <row r="109" spans="2:32" ht="67.5">
      <c r="B109" s="18"/>
      <c r="C109" s="28" t="s">
        <v>385</v>
      </c>
      <c r="D109" s="28" t="s">
        <v>386</v>
      </c>
      <c r="E109" s="29" t="s">
        <v>387</v>
      </c>
      <c r="F109" s="29" t="s">
        <v>5</v>
      </c>
      <c r="G109" s="29" t="s">
        <v>39</v>
      </c>
      <c r="H109" s="30" t="s">
        <v>49</v>
      </c>
      <c r="I109" s="30" t="s">
        <v>44</v>
      </c>
      <c r="J109" s="31" t="s">
        <v>50</v>
      </c>
      <c r="K109" s="30" t="s">
        <v>58</v>
      </c>
      <c r="L109" s="32" t="s">
        <v>44</v>
      </c>
      <c r="M109" s="30" t="s">
        <v>51</v>
      </c>
      <c r="N109" s="30" t="s">
        <v>336</v>
      </c>
      <c r="O109" s="30" t="s">
        <v>76</v>
      </c>
      <c r="P109" s="32" t="s">
        <v>48</v>
      </c>
      <c r="Q109" s="32" t="s">
        <v>220</v>
      </c>
      <c r="R109" s="30">
        <v>765444.35</v>
      </c>
      <c r="S109" s="30">
        <v>765444.35</v>
      </c>
      <c r="T109" s="30">
        <v>765444.35</v>
      </c>
      <c r="U109" s="30">
        <v>765016.26</v>
      </c>
      <c r="V109" s="30">
        <v>382508.13</v>
      </c>
      <c r="W109" s="30">
        <v>382508.13</v>
      </c>
      <c r="X109" s="30">
        <v>382508.13</v>
      </c>
      <c r="Y109" s="33">
        <f t="shared" si="4"/>
        <v>49.972036504025411</v>
      </c>
      <c r="Z109" s="32">
        <v>0</v>
      </c>
      <c r="AA109" s="32" t="s">
        <v>319</v>
      </c>
      <c r="AB109" s="27">
        <v>1000</v>
      </c>
      <c r="AC109" s="33">
        <v>0</v>
      </c>
      <c r="AD109" s="33">
        <v>2</v>
      </c>
      <c r="AE109" s="34" t="s">
        <v>59</v>
      </c>
      <c r="AF109" s="18"/>
    </row>
    <row r="110" spans="2:32" ht="67.5">
      <c r="B110" s="18"/>
      <c r="C110" s="28" t="s">
        <v>388</v>
      </c>
      <c r="D110" s="28" t="s">
        <v>389</v>
      </c>
      <c r="E110" s="29" t="s">
        <v>390</v>
      </c>
      <c r="F110" s="29" t="s">
        <v>5</v>
      </c>
      <c r="G110" s="29" t="s">
        <v>39</v>
      </c>
      <c r="H110" s="30" t="s">
        <v>49</v>
      </c>
      <c r="I110" s="30" t="s">
        <v>44</v>
      </c>
      <c r="J110" s="31" t="s">
        <v>50</v>
      </c>
      <c r="K110" s="30" t="s">
        <v>58</v>
      </c>
      <c r="L110" s="32" t="s">
        <v>44</v>
      </c>
      <c r="M110" s="30" t="s">
        <v>51</v>
      </c>
      <c r="N110" s="30" t="s">
        <v>336</v>
      </c>
      <c r="O110" s="30" t="s">
        <v>76</v>
      </c>
      <c r="P110" s="32" t="s">
        <v>48</v>
      </c>
      <c r="Q110" s="32" t="s">
        <v>220</v>
      </c>
      <c r="R110" s="30">
        <v>858507.48</v>
      </c>
      <c r="S110" s="30">
        <v>858507.48</v>
      </c>
      <c r="T110" s="30">
        <v>858507.48</v>
      </c>
      <c r="U110" s="30">
        <v>856886.38</v>
      </c>
      <c r="V110" s="30">
        <v>428443.19</v>
      </c>
      <c r="W110" s="30">
        <v>428443.19</v>
      </c>
      <c r="X110" s="30">
        <v>428443.19</v>
      </c>
      <c r="Y110" s="33">
        <f t="shared" si="4"/>
        <v>49.905586145853967</v>
      </c>
      <c r="Z110" s="32">
        <v>0</v>
      </c>
      <c r="AA110" s="32" t="s">
        <v>319</v>
      </c>
      <c r="AB110" s="27">
        <v>1000</v>
      </c>
      <c r="AC110" s="33">
        <v>0</v>
      </c>
      <c r="AD110" s="33">
        <v>2</v>
      </c>
      <c r="AE110" s="34" t="s">
        <v>59</v>
      </c>
      <c r="AF110" s="18"/>
    </row>
    <row r="111" spans="2:32" ht="67.5">
      <c r="B111" s="18"/>
      <c r="C111" s="28" t="s">
        <v>391</v>
      </c>
      <c r="D111" s="28" t="s">
        <v>392</v>
      </c>
      <c r="E111" s="29" t="s">
        <v>393</v>
      </c>
      <c r="F111" s="29" t="s">
        <v>5</v>
      </c>
      <c r="G111" s="29" t="s">
        <v>39</v>
      </c>
      <c r="H111" s="30" t="s">
        <v>49</v>
      </c>
      <c r="I111" s="30" t="s">
        <v>44</v>
      </c>
      <c r="J111" s="31" t="s">
        <v>50</v>
      </c>
      <c r="K111" s="30" t="s">
        <v>58</v>
      </c>
      <c r="L111" s="32" t="s">
        <v>44</v>
      </c>
      <c r="M111" s="30" t="s">
        <v>51</v>
      </c>
      <c r="N111" s="30" t="s">
        <v>336</v>
      </c>
      <c r="O111" s="30" t="s">
        <v>76</v>
      </c>
      <c r="P111" s="32" t="s">
        <v>48</v>
      </c>
      <c r="Q111" s="32" t="s">
        <v>220</v>
      </c>
      <c r="R111" s="30">
        <v>549654.97</v>
      </c>
      <c r="S111" s="30">
        <v>549654.97</v>
      </c>
      <c r="T111" s="30">
        <v>549654.97</v>
      </c>
      <c r="U111" s="30">
        <v>549464.98</v>
      </c>
      <c r="V111" s="30">
        <v>274732.49</v>
      </c>
      <c r="W111" s="30">
        <v>274732.49</v>
      </c>
      <c r="X111" s="30">
        <v>274732.49</v>
      </c>
      <c r="Y111" s="33">
        <f t="shared" si="4"/>
        <v>49.982717339934183</v>
      </c>
      <c r="Z111" s="32">
        <v>0</v>
      </c>
      <c r="AA111" s="32" t="s">
        <v>319</v>
      </c>
      <c r="AB111" s="27">
        <v>1000</v>
      </c>
      <c r="AC111" s="33">
        <v>0</v>
      </c>
      <c r="AD111" s="33">
        <v>2</v>
      </c>
      <c r="AE111" s="34" t="s">
        <v>59</v>
      </c>
      <c r="AF111" s="18"/>
    </row>
    <row r="112" spans="2:32" ht="67.5">
      <c r="B112" s="18"/>
      <c r="C112" s="28" t="s">
        <v>394</v>
      </c>
      <c r="D112" s="28" t="s">
        <v>395</v>
      </c>
      <c r="E112" s="29" t="s">
        <v>396</v>
      </c>
      <c r="F112" s="29" t="s">
        <v>5</v>
      </c>
      <c r="G112" s="29" t="s">
        <v>39</v>
      </c>
      <c r="H112" s="30" t="s">
        <v>49</v>
      </c>
      <c r="I112" s="30" t="s">
        <v>44</v>
      </c>
      <c r="J112" s="31" t="s">
        <v>50</v>
      </c>
      <c r="K112" s="30" t="s">
        <v>58</v>
      </c>
      <c r="L112" s="32" t="s">
        <v>44</v>
      </c>
      <c r="M112" s="30" t="s">
        <v>51</v>
      </c>
      <c r="N112" s="30" t="s">
        <v>336</v>
      </c>
      <c r="O112" s="30" t="s">
        <v>76</v>
      </c>
      <c r="P112" s="32" t="s">
        <v>48</v>
      </c>
      <c r="Q112" s="32" t="s">
        <v>220</v>
      </c>
      <c r="R112" s="30">
        <v>655008.05000000005</v>
      </c>
      <c r="S112" s="30">
        <v>655008.05000000005</v>
      </c>
      <c r="T112" s="30">
        <v>655008.05000000005</v>
      </c>
      <c r="U112" s="30">
        <v>652383.68000000005</v>
      </c>
      <c r="V112" s="30">
        <v>326191.84000000003</v>
      </c>
      <c r="W112" s="30">
        <v>326191.84000000003</v>
      </c>
      <c r="X112" s="30">
        <v>326191.84000000003</v>
      </c>
      <c r="Y112" s="33">
        <f t="shared" si="4"/>
        <v>49.799668874298568</v>
      </c>
      <c r="Z112" s="32">
        <v>0</v>
      </c>
      <c r="AA112" s="32" t="s">
        <v>319</v>
      </c>
      <c r="AB112" s="27">
        <v>1000</v>
      </c>
      <c r="AC112" s="33">
        <v>0</v>
      </c>
      <c r="AD112" s="33">
        <v>2</v>
      </c>
      <c r="AE112" s="34" t="s">
        <v>59</v>
      </c>
      <c r="AF112" s="18"/>
    </row>
    <row r="113" spans="2:32" ht="67.5">
      <c r="B113" s="18"/>
      <c r="C113" s="28" t="s">
        <v>397</v>
      </c>
      <c r="D113" s="28" t="s">
        <v>398</v>
      </c>
      <c r="E113" s="29" t="s">
        <v>399</v>
      </c>
      <c r="F113" s="29" t="s">
        <v>5</v>
      </c>
      <c r="G113" s="29" t="s">
        <v>39</v>
      </c>
      <c r="H113" s="30" t="s">
        <v>49</v>
      </c>
      <c r="I113" s="30" t="s">
        <v>44</v>
      </c>
      <c r="J113" s="31" t="s">
        <v>50</v>
      </c>
      <c r="K113" s="30" t="s">
        <v>58</v>
      </c>
      <c r="L113" s="32" t="s">
        <v>44</v>
      </c>
      <c r="M113" s="30" t="s">
        <v>51</v>
      </c>
      <c r="N113" s="30" t="s">
        <v>336</v>
      </c>
      <c r="O113" s="30" t="s">
        <v>76</v>
      </c>
      <c r="P113" s="32" t="s">
        <v>48</v>
      </c>
      <c r="Q113" s="32" t="s">
        <v>220</v>
      </c>
      <c r="R113" s="30">
        <v>459993.87</v>
      </c>
      <c r="S113" s="30">
        <v>459993.87</v>
      </c>
      <c r="T113" s="30">
        <v>459993.87</v>
      </c>
      <c r="U113" s="30">
        <v>458480.3</v>
      </c>
      <c r="V113" s="30">
        <v>229240.15</v>
      </c>
      <c r="W113" s="30">
        <v>229240.15</v>
      </c>
      <c r="X113" s="30">
        <v>229240.15</v>
      </c>
      <c r="Y113" s="33">
        <f t="shared" si="4"/>
        <v>49.835479329322368</v>
      </c>
      <c r="Z113" s="32">
        <v>0</v>
      </c>
      <c r="AA113" s="32" t="s">
        <v>319</v>
      </c>
      <c r="AB113" s="27">
        <v>1000</v>
      </c>
      <c r="AC113" s="33">
        <v>0</v>
      </c>
      <c r="AD113" s="33">
        <v>4</v>
      </c>
      <c r="AE113" s="34" t="s">
        <v>59</v>
      </c>
      <c r="AF113" s="18"/>
    </row>
    <row r="114" spans="2:32" ht="67.5">
      <c r="B114" s="18"/>
      <c r="C114" s="28" t="s">
        <v>400</v>
      </c>
      <c r="D114" s="28" t="s">
        <v>401</v>
      </c>
      <c r="E114" s="29" t="s">
        <v>402</v>
      </c>
      <c r="F114" s="29" t="s">
        <v>5</v>
      </c>
      <c r="G114" s="29" t="s">
        <v>39</v>
      </c>
      <c r="H114" s="30" t="s">
        <v>49</v>
      </c>
      <c r="I114" s="30" t="s">
        <v>44</v>
      </c>
      <c r="J114" s="31" t="s">
        <v>50</v>
      </c>
      <c r="K114" s="30" t="s">
        <v>58</v>
      </c>
      <c r="L114" s="32" t="s">
        <v>44</v>
      </c>
      <c r="M114" s="30" t="s">
        <v>51</v>
      </c>
      <c r="N114" s="30" t="s">
        <v>336</v>
      </c>
      <c r="O114" s="30" t="s">
        <v>76</v>
      </c>
      <c r="P114" s="32" t="s">
        <v>48</v>
      </c>
      <c r="Q114" s="32" t="s">
        <v>220</v>
      </c>
      <c r="R114" s="30">
        <v>220558.38</v>
      </c>
      <c r="S114" s="30">
        <v>220558.38</v>
      </c>
      <c r="T114" s="30">
        <v>220558.38</v>
      </c>
      <c r="U114" s="30">
        <v>218088.72</v>
      </c>
      <c r="V114" s="30">
        <v>109044.36</v>
      </c>
      <c r="W114" s="30">
        <v>109044.36</v>
      </c>
      <c r="X114" s="30">
        <v>109044.36</v>
      </c>
      <c r="Y114" s="33">
        <f t="shared" si="4"/>
        <v>49.440134625580761</v>
      </c>
      <c r="Z114" s="32">
        <v>0</v>
      </c>
      <c r="AA114" s="32" t="s">
        <v>319</v>
      </c>
      <c r="AB114" s="27">
        <v>1000</v>
      </c>
      <c r="AC114" s="33">
        <v>0</v>
      </c>
      <c r="AD114" s="33">
        <v>11</v>
      </c>
      <c r="AE114" s="34" t="s">
        <v>59</v>
      </c>
      <c r="AF114" s="18"/>
    </row>
    <row r="115" spans="2:32" ht="67.5">
      <c r="B115" s="18"/>
      <c r="C115" s="28" t="s">
        <v>403</v>
      </c>
      <c r="D115" s="28" t="s">
        <v>404</v>
      </c>
      <c r="E115" s="29" t="s">
        <v>405</v>
      </c>
      <c r="F115" s="29" t="s">
        <v>5</v>
      </c>
      <c r="G115" s="29" t="s">
        <v>39</v>
      </c>
      <c r="H115" s="30" t="s">
        <v>49</v>
      </c>
      <c r="I115" s="30" t="s">
        <v>44</v>
      </c>
      <c r="J115" s="31" t="s">
        <v>50</v>
      </c>
      <c r="K115" s="30" t="s">
        <v>58</v>
      </c>
      <c r="L115" s="32" t="s">
        <v>44</v>
      </c>
      <c r="M115" s="30" t="s">
        <v>51</v>
      </c>
      <c r="N115" s="30" t="s">
        <v>336</v>
      </c>
      <c r="O115" s="30" t="s">
        <v>76</v>
      </c>
      <c r="P115" s="32" t="s">
        <v>48</v>
      </c>
      <c r="Q115" s="32" t="s">
        <v>220</v>
      </c>
      <c r="R115" s="30">
        <v>1522482.35</v>
      </c>
      <c r="S115" s="30">
        <v>1522482.35</v>
      </c>
      <c r="T115" s="30">
        <v>1522482.35</v>
      </c>
      <c r="U115" s="30">
        <v>1521581.74</v>
      </c>
      <c r="V115" s="30">
        <v>760790.87</v>
      </c>
      <c r="W115" s="30">
        <v>760790.87</v>
      </c>
      <c r="X115" s="30">
        <v>760790.87</v>
      </c>
      <c r="Y115" s="33">
        <f t="shared" si="4"/>
        <v>49.970422974033163</v>
      </c>
      <c r="Z115" s="32">
        <v>0</v>
      </c>
      <c r="AA115" s="32" t="s">
        <v>319</v>
      </c>
      <c r="AB115" s="27">
        <v>1000</v>
      </c>
      <c r="AC115" s="33">
        <v>0</v>
      </c>
      <c r="AD115" s="33">
        <v>0</v>
      </c>
      <c r="AE115" s="34" t="s">
        <v>59</v>
      </c>
      <c r="AF115" s="18"/>
    </row>
    <row r="116" spans="2:32" ht="67.5">
      <c r="B116" s="18"/>
      <c r="C116" s="28" t="s">
        <v>406</v>
      </c>
      <c r="D116" s="28" t="s">
        <v>407</v>
      </c>
      <c r="E116" s="29" t="s">
        <v>408</v>
      </c>
      <c r="F116" s="29" t="s">
        <v>5</v>
      </c>
      <c r="G116" s="29" t="s">
        <v>39</v>
      </c>
      <c r="H116" s="30" t="s">
        <v>49</v>
      </c>
      <c r="I116" s="30" t="s">
        <v>44</v>
      </c>
      <c r="J116" s="31" t="s">
        <v>42</v>
      </c>
      <c r="K116" s="30" t="s">
        <v>208</v>
      </c>
      <c r="L116" s="32" t="s">
        <v>44</v>
      </c>
      <c r="M116" s="30" t="s">
        <v>45</v>
      </c>
      <c r="N116" s="30" t="s">
        <v>409</v>
      </c>
      <c r="O116" s="30" t="s">
        <v>67</v>
      </c>
      <c r="P116" s="32" t="s">
        <v>48</v>
      </c>
      <c r="Q116" s="32" t="s">
        <v>220</v>
      </c>
      <c r="R116" s="30">
        <v>26000000</v>
      </c>
      <c r="S116" s="30">
        <v>26000000</v>
      </c>
      <c r="T116" s="30">
        <v>26000000</v>
      </c>
      <c r="U116" s="30">
        <v>25627671.219999999</v>
      </c>
      <c r="V116" s="30">
        <v>22070450.59</v>
      </c>
      <c r="W116" s="30">
        <v>22070450.59</v>
      </c>
      <c r="X116" s="30">
        <v>22070450.59</v>
      </c>
      <c r="Y116" s="33">
        <f t="shared" si="4"/>
        <v>84.886348423076925</v>
      </c>
      <c r="Z116" s="32">
        <v>0</v>
      </c>
      <c r="AA116" s="32" t="s">
        <v>54</v>
      </c>
      <c r="AB116" s="27">
        <v>11000</v>
      </c>
      <c r="AC116" s="33">
        <v>0</v>
      </c>
      <c r="AD116" s="33">
        <v>80.67</v>
      </c>
      <c r="AE116" s="34" t="s">
        <v>59</v>
      </c>
      <c r="AF116" s="18"/>
    </row>
    <row r="117" spans="2:32" ht="67.5">
      <c r="B117" s="18"/>
      <c r="C117" s="28" t="s">
        <v>410</v>
      </c>
      <c r="D117" s="28" t="s">
        <v>411</v>
      </c>
      <c r="E117" s="29" t="s">
        <v>412</v>
      </c>
      <c r="F117" s="29" t="s">
        <v>5</v>
      </c>
      <c r="G117" s="29" t="s">
        <v>39</v>
      </c>
      <c r="H117" s="30" t="s">
        <v>49</v>
      </c>
      <c r="I117" s="30" t="s">
        <v>44</v>
      </c>
      <c r="J117" s="31" t="s">
        <v>42</v>
      </c>
      <c r="K117" s="30" t="s">
        <v>208</v>
      </c>
      <c r="L117" s="32" t="s">
        <v>44</v>
      </c>
      <c r="M117" s="30" t="s">
        <v>45</v>
      </c>
      <c r="N117" s="30" t="s">
        <v>219</v>
      </c>
      <c r="O117" s="30" t="s">
        <v>67</v>
      </c>
      <c r="P117" s="32" t="s">
        <v>48</v>
      </c>
      <c r="Q117" s="32" t="s">
        <v>220</v>
      </c>
      <c r="R117" s="30">
        <v>26000000</v>
      </c>
      <c r="S117" s="30">
        <v>26000000</v>
      </c>
      <c r="T117" s="30">
        <v>26000000</v>
      </c>
      <c r="U117" s="30">
        <v>25961163.82</v>
      </c>
      <c r="V117" s="30">
        <v>17476124.27</v>
      </c>
      <c r="W117" s="30">
        <v>17476124.27</v>
      </c>
      <c r="X117" s="30">
        <v>17476124.27</v>
      </c>
      <c r="Y117" s="33">
        <f t="shared" si="4"/>
        <v>67.215862576923087</v>
      </c>
      <c r="Z117" s="32">
        <v>0</v>
      </c>
      <c r="AA117" s="32" t="s">
        <v>54</v>
      </c>
      <c r="AB117" s="27">
        <v>11000</v>
      </c>
      <c r="AC117" s="33">
        <v>0</v>
      </c>
      <c r="AD117" s="33">
        <v>53.64</v>
      </c>
      <c r="AE117" s="34" t="s">
        <v>59</v>
      </c>
      <c r="AF117" s="18"/>
    </row>
    <row r="118" spans="2:32" ht="67.5">
      <c r="B118" s="18"/>
      <c r="C118" s="28" t="s">
        <v>413</v>
      </c>
      <c r="D118" s="28" t="s">
        <v>414</v>
      </c>
      <c r="E118" s="29" t="s">
        <v>415</v>
      </c>
      <c r="F118" s="29" t="s">
        <v>5</v>
      </c>
      <c r="G118" s="29" t="s">
        <v>39</v>
      </c>
      <c r="H118" s="30" t="s">
        <v>49</v>
      </c>
      <c r="I118" s="30" t="s">
        <v>44</v>
      </c>
      <c r="J118" s="31" t="s">
        <v>42</v>
      </c>
      <c r="K118" s="30" t="s">
        <v>208</v>
      </c>
      <c r="L118" s="32" t="s">
        <v>44</v>
      </c>
      <c r="M118" s="30" t="s">
        <v>45</v>
      </c>
      <c r="N118" s="30" t="s">
        <v>219</v>
      </c>
      <c r="O118" s="30" t="s">
        <v>67</v>
      </c>
      <c r="P118" s="32" t="s">
        <v>48</v>
      </c>
      <c r="Q118" s="32" t="s">
        <v>220</v>
      </c>
      <c r="R118" s="30">
        <v>26000000</v>
      </c>
      <c r="S118" s="30">
        <v>26000000</v>
      </c>
      <c r="T118" s="30">
        <v>26000000</v>
      </c>
      <c r="U118" s="30">
        <v>25940042.010000002</v>
      </c>
      <c r="V118" s="30">
        <v>22502768.25</v>
      </c>
      <c r="W118" s="30">
        <v>22502768.25</v>
      </c>
      <c r="X118" s="30">
        <v>22502768.25</v>
      </c>
      <c r="Y118" s="33">
        <f t="shared" si="4"/>
        <v>86.549108653846147</v>
      </c>
      <c r="Z118" s="32">
        <v>0</v>
      </c>
      <c r="AA118" s="32" t="s">
        <v>54</v>
      </c>
      <c r="AB118" s="27">
        <v>11000</v>
      </c>
      <c r="AC118" s="33">
        <v>0</v>
      </c>
      <c r="AD118" s="33">
        <v>81.569999999999993</v>
      </c>
      <c r="AE118" s="34" t="s">
        <v>59</v>
      </c>
      <c r="AF118" s="18"/>
    </row>
    <row r="119" spans="2:32" ht="67.5">
      <c r="B119" s="18"/>
      <c r="C119" s="28" t="s">
        <v>416</v>
      </c>
      <c r="D119" s="28" t="s">
        <v>417</v>
      </c>
      <c r="E119" s="29" t="s">
        <v>418</v>
      </c>
      <c r="F119" s="29" t="s">
        <v>5</v>
      </c>
      <c r="G119" s="29" t="s">
        <v>39</v>
      </c>
      <c r="H119" s="30" t="s">
        <v>49</v>
      </c>
      <c r="I119" s="30" t="s">
        <v>44</v>
      </c>
      <c r="J119" s="31" t="s">
        <v>42</v>
      </c>
      <c r="K119" s="30" t="s">
        <v>208</v>
      </c>
      <c r="L119" s="32" t="s">
        <v>44</v>
      </c>
      <c r="M119" s="30" t="s">
        <v>45</v>
      </c>
      <c r="N119" s="30" t="s">
        <v>219</v>
      </c>
      <c r="O119" s="30" t="s">
        <v>67</v>
      </c>
      <c r="P119" s="32" t="s">
        <v>48</v>
      </c>
      <c r="Q119" s="32" t="s">
        <v>220</v>
      </c>
      <c r="R119" s="30">
        <v>20000000</v>
      </c>
      <c r="S119" s="30">
        <v>20000000</v>
      </c>
      <c r="T119" s="30">
        <v>20000000</v>
      </c>
      <c r="U119" s="30">
        <v>19884151.66</v>
      </c>
      <c r="V119" s="30">
        <v>19534215.399999999</v>
      </c>
      <c r="W119" s="30">
        <v>19534215.399999999</v>
      </c>
      <c r="X119" s="30">
        <v>19534215.399999999</v>
      </c>
      <c r="Y119" s="33">
        <f t="shared" si="4"/>
        <v>97.671076999999997</v>
      </c>
      <c r="Z119" s="32">
        <v>0</v>
      </c>
      <c r="AA119" s="32" t="s">
        <v>54</v>
      </c>
      <c r="AB119" s="27">
        <v>15000</v>
      </c>
      <c r="AC119" s="33">
        <v>0</v>
      </c>
      <c r="AD119" s="33">
        <v>98.67</v>
      </c>
      <c r="AE119" s="34" t="s">
        <v>59</v>
      </c>
      <c r="AF119" s="18"/>
    </row>
    <row r="120" spans="2:32" ht="67.5">
      <c r="B120" s="18"/>
      <c r="C120" s="28" t="s">
        <v>419</v>
      </c>
      <c r="D120" s="28" t="s">
        <v>420</v>
      </c>
      <c r="E120" s="29" t="s">
        <v>421</v>
      </c>
      <c r="F120" s="29" t="s">
        <v>5</v>
      </c>
      <c r="G120" s="29" t="s">
        <v>39</v>
      </c>
      <c r="H120" s="30" t="s">
        <v>49</v>
      </c>
      <c r="I120" s="30" t="s">
        <v>44</v>
      </c>
      <c r="J120" s="31" t="s">
        <v>42</v>
      </c>
      <c r="K120" s="30" t="s">
        <v>208</v>
      </c>
      <c r="L120" s="32" t="s">
        <v>44</v>
      </c>
      <c r="M120" s="30" t="s">
        <v>45</v>
      </c>
      <c r="N120" s="30" t="s">
        <v>219</v>
      </c>
      <c r="O120" s="30" t="s">
        <v>67</v>
      </c>
      <c r="P120" s="32" t="s">
        <v>48</v>
      </c>
      <c r="Q120" s="32" t="s">
        <v>220</v>
      </c>
      <c r="R120" s="30">
        <v>6000000</v>
      </c>
      <c r="S120" s="30">
        <v>6000000</v>
      </c>
      <c r="T120" s="30">
        <v>6000000</v>
      </c>
      <c r="U120" s="30">
        <v>5977571.8099999996</v>
      </c>
      <c r="V120" s="30">
        <v>5940057.4199999999</v>
      </c>
      <c r="W120" s="30">
        <v>5940057.4199999999</v>
      </c>
      <c r="X120" s="30">
        <v>5940057.4199999999</v>
      </c>
      <c r="Y120" s="33">
        <f t="shared" si="4"/>
        <v>99.000957</v>
      </c>
      <c r="Z120" s="32">
        <v>0</v>
      </c>
      <c r="AA120" s="32" t="s">
        <v>54</v>
      </c>
      <c r="AB120" s="27">
        <v>4000</v>
      </c>
      <c r="AC120" s="33">
        <v>0</v>
      </c>
      <c r="AD120" s="33">
        <v>99.8</v>
      </c>
      <c r="AE120" s="34" t="s">
        <v>59</v>
      </c>
      <c r="AF120" s="18"/>
    </row>
    <row r="121" spans="2:32" ht="67.5">
      <c r="B121" s="18"/>
      <c r="C121" s="28" t="s">
        <v>422</v>
      </c>
      <c r="D121" s="28" t="s">
        <v>423</v>
      </c>
      <c r="E121" s="29" t="s">
        <v>424</v>
      </c>
      <c r="F121" s="29" t="s">
        <v>5</v>
      </c>
      <c r="G121" s="29" t="s">
        <v>39</v>
      </c>
      <c r="H121" s="30" t="s">
        <v>49</v>
      </c>
      <c r="I121" s="30" t="s">
        <v>44</v>
      </c>
      <c r="J121" s="31" t="s">
        <v>42</v>
      </c>
      <c r="K121" s="30" t="s">
        <v>208</v>
      </c>
      <c r="L121" s="32" t="s">
        <v>44</v>
      </c>
      <c r="M121" s="30" t="s">
        <v>45</v>
      </c>
      <c r="N121" s="30" t="s">
        <v>219</v>
      </c>
      <c r="O121" s="30" t="s">
        <v>67</v>
      </c>
      <c r="P121" s="32" t="s">
        <v>48</v>
      </c>
      <c r="Q121" s="32" t="s">
        <v>220</v>
      </c>
      <c r="R121" s="30">
        <v>10000000</v>
      </c>
      <c r="S121" s="30">
        <v>10000000</v>
      </c>
      <c r="T121" s="30">
        <v>10000000</v>
      </c>
      <c r="U121" s="30">
        <v>9970259.5399999991</v>
      </c>
      <c r="V121" s="30">
        <v>9784802.1500000004</v>
      </c>
      <c r="W121" s="30">
        <v>9784802.1500000004</v>
      </c>
      <c r="X121" s="30">
        <v>9784802.1500000004</v>
      </c>
      <c r="Y121" s="33">
        <f t="shared" si="4"/>
        <v>97.848021500000002</v>
      </c>
      <c r="Z121" s="32">
        <v>0</v>
      </c>
      <c r="AA121" s="32" t="s">
        <v>54</v>
      </c>
      <c r="AB121" s="27">
        <v>8000</v>
      </c>
      <c r="AC121" s="33">
        <v>0</v>
      </c>
      <c r="AD121" s="33">
        <v>97.95</v>
      </c>
      <c r="AE121" s="34" t="s">
        <v>59</v>
      </c>
      <c r="AF121" s="18"/>
    </row>
    <row r="122" spans="2:32" ht="94.5">
      <c r="B122" s="18"/>
      <c r="C122" s="28" t="s">
        <v>425</v>
      </c>
      <c r="D122" s="28" t="s">
        <v>426</v>
      </c>
      <c r="E122" s="29" t="s">
        <v>427</v>
      </c>
      <c r="F122" s="29" t="s">
        <v>5</v>
      </c>
      <c r="G122" s="29" t="s">
        <v>39</v>
      </c>
      <c r="H122" s="30" t="s">
        <v>49</v>
      </c>
      <c r="I122" s="30" t="s">
        <v>44</v>
      </c>
      <c r="J122" s="31" t="s">
        <v>42</v>
      </c>
      <c r="K122" s="30" t="s">
        <v>208</v>
      </c>
      <c r="L122" s="32" t="s">
        <v>44</v>
      </c>
      <c r="M122" s="30" t="s">
        <v>45</v>
      </c>
      <c r="N122" s="30" t="s">
        <v>219</v>
      </c>
      <c r="O122" s="30" t="s">
        <v>67</v>
      </c>
      <c r="P122" s="32" t="s">
        <v>48</v>
      </c>
      <c r="Q122" s="32" t="s">
        <v>220</v>
      </c>
      <c r="R122" s="30">
        <v>26000000</v>
      </c>
      <c r="S122" s="30">
        <v>26000000</v>
      </c>
      <c r="T122" s="30">
        <v>26000000</v>
      </c>
      <c r="U122" s="30">
        <v>25936673.170000002</v>
      </c>
      <c r="V122" s="30">
        <v>18959746.77</v>
      </c>
      <c r="W122" s="30">
        <v>18959746.77</v>
      </c>
      <c r="X122" s="30">
        <v>18959746.77</v>
      </c>
      <c r="Y122" s="33">
        <f t="shared" si="4"/>
        <v>72.922102961538457</v>
      </c>
      <c r="Z122" s="32">
        <v>0</v>
      </c>
      <c r="AA122" s="32" t="s">
        <v>54</v>
      </c>
      <c r="AB122" s="27">
        <v>11000</v>
      </c>
      <c r="AC122" s="33">
        <v>0</v>
      </c>
      <c r="AD122" s="33">
        <v>73.42</v>
      </c>
      <c r="AE122" s="34" t="s">
        <v>59</v>
      </c>
      <c r="AF122" s="18"/>
    </row>
    <row r="123" spans="2:32" ht="67.5">
      <c r="B123" s="18"/>
      <c r="C123" s="28" t="s">
        <v>428</v>
      </c>
      <c r="D123" s="28" t="s">
        <v>429</v>
      </c>
      <c r="E123" s="29" t="s">
        <v>430</v>
      </c>
      <c r="F123" s="29" t="s">
        <v>5</v>
      </c>
      <c r="G123" s="29" t="s">
        <v>39</v>
      </c>
      <c r="H123" s="30" t="s">
        <v>49</v>
      </c>
      <c r="I123" s="30" t="s">
        <v>44</v>
      </c>
      <c r="J123" s="31" t="s">
        <v>42</v>
      </c>
      <c r="K123" s="30" t="s">
        <v>208</v>
      </c>
      <c r="L123" s="32" t="s">
        <v>44</v>
      </c>
      <c r="M123" s="30" t="s">
        <v>45</v>
      </c>
      <c r="N123" s="30" t="s">
        <v>219</v>
      </c>
      <c r="O123" s="30" t="s">
        <v>67</v>
      </c>
      <c r="P123" s="32" t="s">
        <v>48</v>
      </c>
      <c r="Q123" s="32" t="s">
        <v>220</v>
      </c>
      <c r="R123" s="30">
        <v>16000000</v>
      </c>
      <c r="S123" s="30">
        <v>16000000</v>
      </c>
      <c r="T123" s="30">
        <v>16000000</v>
      </c>
      <c r="U123" s="30">
        <v>15955231.66</v>
      </c>
      <c r="V123" s="30">
        <v>14523785.93</v>
      </c>
      <c r="W123" s="30">
        <v>14523785.93</v>
      </c>
      <c r="X123" s="30">
        <v>14523785.93</v>
      </c>
      <c r="Y123" s="33">
        <f t="shared" si="4"/>
        <v>90.773662062499994</v>
      </c>
      <c r="Z123" s="32">
        <v>0</v>
      </c>
      <c r="AA123" s="32" t="s">
        <v>54</v>
      </c>
      <c r="AB123" s="27">
        <v>5800</v>
      </c>
      <c r="AC123" s="33">
        <v>0</v>
      </c>
      <c r="AD123" s="33">
        <v>87.42</v>
      </c>
      <c r="AE123" s="34" t="s">
        <v>59</v>
      </c>
      <c r="AF123" s="18"/>
    </row>
    <row r="124" spans="2:32" ht="67.5">
      <c r="B124" s="18"/>
      <c r="C124" s="28" t="s">
        <v>431</v>
      </c>
      <c r="D124" s="28" t="s">
        <v>432</v>
      </c>
      <c r="E124" s="29" t="s">
        <v>433</v>
      </c>
      <c r="F124" s="29" t="s">
        <v>5</v>
      </c>
      <c r="G124" s="29" t="s">
        <v>39</v>
      </c>
      <c r="H124" s="30" t="s">
        <v>49</v>
      </c>
      <c r="I124" s="30" t="s">
        <v>44</v>
      </c>
      <c r="J124" s="31" t="s">
        <v>42</v>
      </c>
      <c r="K124" s="30" t="s">
        <v>208</v>
      </c>
      <c r="L124" s="32" t="s">
        <v>44</v>
      </c>
      <c r="M124" s="30" t="s">
        <v>45</v>
      </c>
      <c r="N124" s="30" t="s">
        <v>219</v>
      </c>
      <c r="O124" s="30" t="s">
        <v>67</v>
      </c>
      <c r="P124" s="32" t="s">
        <v>48</v>
      </c>
      <c r="Q124" s="32" t="s">
        <v>220</v>
      </c>
      <c r="R124" s="30">
        <v>20904287.359999999</v>
      </c>
      <c r="S124" s="30">
        <v>20904287.359999999</v>
      </c>
      <c r="T124" s="30">
        <v>20904287.359999999</v>
      </c>
      <c r="U124" s="30">
        <v>20803451.300000001</v>
      </c>
      <c r="V124" s="30">
        <v>12139672.51</v>
      </c>
      <c r="W124" s="30">
        <v>12139672.51</v>
      </c>
      <c r="X124" s="30">
        <v>12139672.51</v>
      </c>
      <c r="Y124" s="33">
        <f t="shared" si="4"/>
        <v>58.07264462518372</v>
      </c>
      <c r="Z124" s="32">
        <v>0</v>
      </c>
      <c r="AA124" s="32" t="s">
        <v>54</v>
      </c>
      <c r="AB124" s="27">
        <v>12500</v>
      </c>
      <c r="AC124" s="33">
        <v>0</v>
      </c>
      <c r="AD124" s="33">
        <v>40.76</v>
      </c>
      <c r="AE124" s="34" t="s">
        <v>59</v>
      </c>
      <c r="AF124" s="18"/>
    </row>
    <row r="125" spans="2:32" ht="67.5">
      <c r="B125" s="18"/>
      <c r="C125" s="28" t="s">
        <v>434</v>
      </c>
      <c r="D125" s="28" t="s">
        <v>435</v>
      </c>
      <c r="E125" s="29" t="s">
        <v>436</v>
      </c>
      <c r="F125" s="29" t="s">
        <v>5</v>
      </c>
      <c r="G125" s="29" t="s">
        <v>39</v>
      </c>
      <c r="H125" s="30" t="s">
        <v>49</v>
      </c>
      <c r="I125" s="30" t="s">
        <v>44</v>
      </c>
      <c r="J125" s="31" t="s">
        <v>42</v>
      </c>
      <c r="K125" s="30" t="s">
        <v>208</v>
      </c>
      <c r="L125" s="32" t="s">
        <v>44</v>
      </c>
      <c r="M125" s="30" t="s">
        <v>45</v>
      </c>
      <c r="N125" s="30" t="s">
        <v>219</v>
      </c>
      <c r="O125" s="30" t="s">
        <v>67</v>
      </c>
      <c r="P125" s="32" t="s">
        <v>48</v>
      </c>
      <c r="Q125" s="32" t="s">
        <v>220</v>
      </c>
      <c r="R125" s="30">
        <v>40000000</v>
      </c>
      <c r="S125" s="30">
        <v>40000000</v>
      </c>
      <c r="T125" s="30">
        <v>40000000</v>
      </c>
      <c r="U125" s="30">
        <v>39910221.729999997</v>
      </c>
      <c r="V125" s="30">
        <v>11973066.52</v>
      </c>
      <c r="W125" s="30">
        <v>11973066.52</v>
      </c>
      <c r="X125" s="30">
        <v>11973066.52</v>
      </c>
      <c r="Y125" s="33">
        <f t="shared" si="4"/>
        <v>29.932666300000001</v>
      </c>
      <c r="Z125" s="32">
        <v>0</v>
      </c>
      <c r="AA125" s="32" t="s">
        <v>54</v>
      </c>
      <c r="AB125" s="27">
        <v>30000</v>
      </c>
      <c r="AC125" s="33">
        <v>0</v>
      </c>
      <c r="AD125" s="33">
        <v>0</v>
      </c>
      <c r="AE125" s="34" t="s">
        <v>59</v>
      </c>
      <c r="AF125" s="18"/>
    </row>
    <row r="126" spans="2:32" ht="67.5">
      <c r="B126" s="18"/>
      <c r="C126" s="28" t="s">
        <v>437</v>
      </c>
      <c r="D126" s="28" t="s">
        <v>438</v>
      </c>
      <c r="E126" s="29" t="s">
        <v>439</v>
      </c>
      <c r="F126" s="29" t="s">
        <v>5</v>
      </c>
      <c r="G126" s="29" t="s">
        <v>39</v>
      </c>
      <c r="H126" s="30" t="s">
        <v>49</v>
      </c>
      <c r="I126" s="30" t="s">
        <v>44</v>
      </c>
      <c r="J126" s="31" t="s">
        <v>42</v>
      </c>
      <c r="K126" s="30" t="s">
        <v>208</v>
      </c>
      <c r="L126" s="32" t="s">
        <v>44</v>
      </c>
      <c r="M126" s="30" t="s">
        <v>45</v>
      </c>
      <c r="N126" s="30" t="s">
        <v>219</v>
      </c>
      <c r="O126" s="30" t="s">
        <v>67</v>
      </c>
      <c r="P126" s="32" t="s">
        <v>48</v>
      </c>
      <c r="Q126" s="32" t="s">
        <v>220</v>
      </c>
      <c r="R126" s="30">
        <v>6095712.6399999997</v>
      </c>
      <c r="S126" s="30">
        <v>6095712.6399999997</v>
      </c>
      <c r="T126" s="30">
        <v>6095712.6399999997</v>
      </c>
      <c r="U126" s="30">
        <v>6049635.7599999998</v>
      </c>
      <c r="V126" s="30">
        <v>4377156.08</v>
      </c>
      <c r="W126" s="30">
        <v>4377156.08</v>
      </c>
      <c r="X126" s="30">
        <v>4377156.08</v>
      </c>
      <c r="Y126" s="33">
        <f t="shared" si="4"/>
        <v>71.807126393674622</v>
      </c>
      <c r="Z126" s="32">
        <v>0</v>
      </c>
      <c r="AA126" s="32" t="s">
        <v>54</v>
      </c>
      <c r="AB126" s="27">
        <v>5000</v>
      </c>
      <c r="AC126" s="33">
        <v>0</v>
      </c>
      <c r="AD126" s="33">
        <v>60.88</v>
      </c>
      <c r="AE126" s="34" t="s">
        <v>59</v>
      </c>
      <c r="AF126" s="18"/>
    </row>
    <row r="127" spans="2:32" ht="67.5">
      <c r="B127" s="18"/>
      <c r="C127" s="28" t="s">
        <v>440</v>
      </c>
      <c r="D127" s="28" t="s">
        <v>441</v>
      </c>
      <c r="E127" s="29" t="s">
        <v>442</v>
      </c>
      <c r="F127" s="29" t="s">
        <v>5</v>
      </c>
      <c r="G127" s="29" t="s">
        <v>39</v>
      </c>
      <c r="H127" s="30" t="s">
        <v>49</v>
      </c>
      <c r="I127" s="30" t="s">
        <v>44</v>
      </c>
      <c r="J127" s="31" t="s">
        <v>42</v>
      </c>
      <c r="K127" s="30" t="s">
        <v>208</v>
      </c>
      <c r="L127" s="32" t="s">
        <v>44</v>
      </c>
      <c r="M127" s="30" t="s">
        <v>45</v>
      </c>
      <c r="N127" s="30" t="s">
        <v>126</v>
      </c>
      <c r="O127" s="30" t="s">
        <v>67</v>
      </c>
      <c r="P127" s="32" t="s">
        <v>48</v>
      </c>
      <c r="Q127" s="32" t="s">
        <v>220</v>
      </c>
      <c r="R127" s="30">
        <v>20300631.350000001</v>
      </c>
      <c r="S127" s="30">
        <v>20300631.350000001</v>
      </c>
      <c r="T127" s="30">
        <v>20300631.350000001</v>
      </c>
      <c r="U127" s="30">
        <v>20232107.170000002</v>
      </c>
      <c r="V127" s="30">
        <v>11220995.74</v>
      </c>
      <c r="W127" s="30">
        <v>11220995.74</v>
      </c>
      <c r="X127" s="30">
        <v>11220995.74</v>
      </c>
      <c r="Y127" s="33">
        <f t="shared" si="4"/>
        <v>55.274122004092249</v>
      </c>
      <c r="Z127" s="32">
        <v>0</v>
      </c>
      <c r="AA127" s="32" t="s">
        <v>303</v>
      </c>
      <c r="AB127" s="27">
        <v>46080</v>
      </c>
      <c r="AC127" s="33">
        <v>0</v>
      </c>
      <c r="AD127" s="33">
        <v>36.6</v>
      </c>
      <c r="AE127" s="34" t="s">
        <v>59</v>
      </c>
      <c r="AF127" s="18"/>
    </row>
    <row r="128" spans="2:32" ht="67.5">
      <c r="B128" s="18"/>
      <c r="C128" s="28" t="s">
        <v>443</v>
      </c>
      <c r="D128" s="28" t="s">
        <v>444</v>
      </c>
      <c r="E128" s="29" t="s">
        <v>445</v>
      </c>
      <c r="F128" s="29" t="s">
        <v>5</v>
      </c>
      <c r="G128" s="29" t="s">
        <v>39</v>
      </c>
      <c r="H128" s="30" t="s">
        <v>49</v>
      </c>
      <c r="I128" s="30" t="s">
        <v>44</v>
      </c>
      <c r="J128" s="31" t="s">
        <v>42</v>
      </c>
      <c r="K128" s="30" t="s">
        <v>208</v>
      </c>
      <c r="L128" s="32" t="s">
        <v>44</v>
      </c>
      <c r="M128" s="30" t="s">
        <v>45</v>
      </c>
      <c r="N128" s="30" t="s">
        <v>219</v>
      </c>
      <c r="O128" s="30" t="s">
        <v>67</v>
      </c>
      <c r="P128" s="32" t="s">
        <v>48</v>
      </c>
      <c r="Q128" s="32" t="s">
        <v>220</v>
      </c>
      <c r="R128" s="30">
        <v>12000000</v>
      </c>
      <c r="S128" s="30">
        <v>12000000</v>
      </c>
      <c r="T128" s="30">
        <v>12000000</v>
      </c>
      <c r="U128" s="30">
        <v>11963620.08</v>
      </c>
      <c r="V128" s="30">
        <v>3589086.03</v>
      </c>
      <c r="W128" s="30">
        <v>3589086.03</v>
      </c>
      <c r="X128" s="30">
        <v>3589086.03</v>
      </c>
      <c r="Y128" s="33">
        <f t="shared" si="4"/>
        <v>29.909050249999996</v>
      </c>
      <c r="Z128" s="32">
        <v>0</v>
      </c>
      <c r="AA128" s="32" t="s">
        <v>54</v>
      </c>
      <c r="AB128" s="27">
        <v>4050</v>
      </c>
      <c r="AC128" s="33">
        <v>0</v>
      </c>
      <c r="AD128" s="33">
        <v>67.25</v>
      </c>
      <c r="AE128" s="34" t="s">
        <v>59</v>
      </c>
      <c r="AF128" s="18"/>
    </row>
    <row r="129" spans="2:32" ht="67.5">
      <c r="B129" s="18"/>
      <c r="C129" s="28" t="s">
        <v>446</v>
      </c>
      <c r="D129" s="28" t="s">
        <v>447</v>
      </c>
      <c r="E129" s="29" t="s">
        <v>448</v>
      </c>
      <c r="F129" s="29" t="s">
        <v>5</v>
      </c>
      <c r="G129" s="29" t="s">
        <v>39</v>
      </c>
      <c r="H129" s="30" t="s">
        <v>49</v>
      </c>
      <c r="I129" s="30" t="s">
        <v>44</v>
      </c>
      <c r="J129" s="31" t="s">
        <v>50</v>
      </c>
      <c r="K129" s="30" t="s">
        <v>58</v>
      </c>
      <c r="L129" s="32" t="s">
        <v>44</v>
      </c>
      <c r="M129" s="30" t="s">
        <v>51</v>
      </c>
      <c r="N129" s="30" t="s">
        <v>219</v>
      </c>
      <c r="O129" s="30" t="s">
        <v>97</v>
      </c>
      <c r="P129" s="32" t="s">
        <v>48</v>
      </c>
      <c r="Q129" s="32" t="s">
        <v>220</v>
      </c>
      <c r="R129" s="30">
        <v>10855295.810000001</v>
      </c>
      <c r="S129" s="30">
        <v>10855295.810000001</v>
      </c>
      <c r="T129" s="30">
        <v>10855295.810000001</v>
      </c>
      <c r="U129" s="30">
        <v>10839808.48</v>
      </c>
      <c r="V129" s="30">
        <v>10445829.77</v>
      </c>
      <c r="W129" s="30">
        <v>10445829.77</v>
      </c>
      <c r="X129" s="30">
        <v>10445829.77</v>
      </c>
      <c r="Y129" s="33">
        <f t="shared" si="4"/>
        <v>96.227960553384477</v>
      </c>
      <c r="Z129" s="32">
        <v>0</v>
      </c>
      <c r="AA129" s="32" t="s">
        <v>54</v>
      </c>
      <c r="AB129" s="27">
        <v>1000</v>
      </c>
      <c r="AC129" s="33">
        <v>0</v>
      </c>
      <c r="AD129" s="33">
        <v>100</v>
      </c>
      <c r="AE129" s="34" t="s">
        <v>59</v>
      </c>
      <c r="AF129" s="18"/>
    </row>
    <row r="130" spans="2:32" ht="67.5">
      <c r="B130" s="18"/>
      <c r="C130" s="28" t="s">
        <v>449</v>
      </c>
      <c r="D130" s="28" t="s">
        <v>450</v>
      </c>
      <c r="E130" s="29" t="s">
        <v>451</v>
      </c>
      <c r="F130" s="29" t="s">
        <v>5</v>
      </c>
      <c r="G130" s="29" t="s">
        <v>39</v>
      </c>
      <c r="H130" s="30" t="s">
        <v>49</v>
      </c>
      <c r="I130" s="30" t="s">
        <v>44</v>
      </c>
      <c r="J130" s="31" t="s">
        <v>50</v>
      </c>
      <c r="K130" s="30" t="s">
        <v>58</v>
      </c>
      <c r="L130" s="32" t="s">
        <v>44</v>
      </c>
      <c r="M130" s="30" t="s">
        <v>51</v>
      </c>
      <c r="N130" s="30" t="s">
        <v>219</v>
      </c>
      <c r="O130" s="30" t="s">
        <v>97</v>
      </c>
      <c r="P130" s="32" t="s">
        <v>48</v>
      </c>
      <c r="Q130" s="32" t="s">
        <v>220</v>
      </c>
      <c r="R130" s="30">
        <v>1412305.57</v>
      </c>
      <c r="S130" s="30">
        <v>1412305.57</v>
      </c>
      <c r="T130" s="30">
        <v>1412305.57</v>
      </c>
      <c r="U130" s="30">
        <v>1404973.12</v>
      </c>
      <c r="V130" s="30">
        <v>702486.56</v>
      </c>
      <c r="W130" s="30">
        <v>702486.56</v>
      </c>
      <c r="X130" s="30">
        <v>702486.56</v>
      </c>
      <c r="Y130" s="33">
        <f t="shared" si="4"/>
        <v>49.740408515134583</v>
      </c>
      <c r="Z130" s="32">
        <v>0</v>
      </c>
      <c r="AA130" s="32" t="s">
        <v>54</v>
      </c>
      <c r="AB130" s="27">
        <v>350</v>
      </c>
      <c r="AC130" s="33">
        <v>0</v>
      </c>
      <c r="AD130" s="33">
        <v>100</v>
      </c>
      <c r="AE130" s="34" t="s">
        <v>59</v>
      </c>
      <c r="AF130" s="18"/>
    </row>
    <row r="131" spans="2:32" ht="67.5">
      <c r="B131" s="18"/>
      <c r="C131" s="28" t="s">
        <v>452</v>
      </c>
      <c r="D131" s="28" t="s">
        <v>453</v>
      </c>
      <c r="E131" s="29" t="s">
        <v>454</v>
      </c>
      <c r="F131" s="29" t="s">
        <v>5</v>
      </c>
      <c r="G131" s="29" t="s">
        <v>39</v>
      </c>
      <c r="H131" s="30" t="s">
        <v>49</v>
      </c>
      <c r="I131" s="30" t="s">
        <v>44</v>
      </c>
      <c r="J131" s="31" t="s">
        <v>50</v>
      </c>
      <c r="K131" s="30" t="s">
        <v>58</v>
      </c>
      <c r="L131" s="32" t="s">
        <v>44</v>
      </c>
      <c r="M131" s="30" t="s">
        <v>51</v>
      </c>
      <c r="N131" s="30" t="s">
        <v>219</v>
      </c>
      <c r="O131" s="30" t="s">
        <v>97</v>
      </c>
      <c r="P131" s="32" t="s">
        <v>48</v>
      </c>
      <c r="Q131" s="32" t="s">
        <v>220</v>
      </c>
      <c r="R131" s="30">
        <v>1401819.66</v>
      </c>
      <c r="S131" s="30">
        <v>1401819.66</v>
      </c>
      <c r="T131" s="30">
        <v>1401819.66</v>
      </c>
      <c r="U131" s="30">
        <v>1388189.6</v>
      </c>
      <c r="V131" s="30">
        <v>694094.79</v>
      </c>
      <c r="W131" s="30">
        <v>694094.79</v>
      </c>
      <c r="X131" s="30">
        <v>694094.79</v>
      </c>
      <c r="Y131" s="33">
        <f t="shared" si="4"/>
        <v>49.513843314196357</v>
      </c>
      <c r="Z131" s="32">
        <v>0</v>
      </c>
      <c r="AA131" s="32" t="s">
        <v>54</v>
      </c>
      <c r="AB131" s="27">
        <v>350</v>
      </c>
      <c r="AC131" s="33">
        <v>0</v>
      </c>
      <c r="AD131" s="33">
        <v>100</v>
      </c>
      <c r="AE131" s="34" t="s">
        <v>59</v>
      </c>
      <c r="AF131" s="18"/>
    </row>
    <row r="132" spans="2:32" ht="67.5">
      <c r="B132" s="18"/>
      <c r="C132" s="28" t="s">
        <v>455</v>
      </c>
      <c r="D132" s="28" t="s">
        <v>456</v>
      </c>
      <c r="E132" s="29" t="s">
        <v>457</v>
      </c>
      <c r="F132" s="29" t="s">
        <v>5</v>
      </c>
      <c r="G132" s="29" t="s">
        <v>39</v>
      </c>
      <c r="H132" s="30" t="s">
        <v>49</v>
      </c>
      <c r="I132" s="30" t="s">
        <v>44</v>
      </c>
      <c r="J132" s="31" t="s">
        <v>50</v>
      </c>
      <c r="K132" s="30" t="s">
        <v>58</v>
      </c>
      <c r="L132" s="32" t="s">
        <v>44</v>
      </c>
      <c r="M132" s="30" t="s">
        <v>51</v>
      </c>
      <c r="N132" s="30" t="s">
        <v>219</v>
      </c>
      <c r="O132" s="30" t="s">
        <v>97</v>
      </c>
      <c r="P132" s="32" t="s">
        <v>48</v>
      </c>
      <c r="Q132" s="32" t="s">
        <v>220</v>
      </c>
      <c r="R132" s="30">
        <v>1378615.93</v>
      </c>
      <c r="S132" s="30">
        <v>1378615.93</v>
      </c>
      <c r="T132" s="30">
        <v>1378615.93</v>
      </c>
      <c r="U132" s="30">
        <v>1358419.86</v>
      </c>
      <c r="V132" s="30">
        <v>679209.93</v>
      </c>
      <c r="W132" s="30">
        <v>679209.93</v>
      </c>
      <c r="X132" s="30">
        <v>679209.93</v>
      </c>
      <c r="Y132" s="33">
        <f t="shared" si="4"/>
        <v>49.267523696755781</v>
      </c>
      <c r="Z132" s="32">
        <v>0</v>
      </c>
      <c r="AA132" s="32" t="s">
        <v>54</v>
      </c>
      <c r="AB132" s="27">
        <v>350</v>
      </c>
      <c r="AC132" s="33">
        <v>0</v>
      </c>
      <c r="AD132" s="33">
        <v>100</v>
      </c>
      <c r="AE132" s="34" t="s">
        <v>59</v>
      </c>
      <c r="AF132" s="18"/>
    </row>
    <row r="133" spans="2:32" ht="67.5">
      <c r="B133" s="18"/>
      <c r="C133" s="28" t="s">
        <v>458</v>
      </c>
      <c r="D133" s="28" t="s">
        <v>459</v>
      </c>
      <c r="E133" s="29" t="s">
        <v>460</v>
      </c>
      <c r="F133" s="29" t="s">
        <v>5</v>
      </c>
      <c r="G133" s="29" t="s">
        <v>39</v>
      </c>
      <c r="H133" s="30" t="s">
        <v>49</v>
      </c>
      <c r="I133" s="30" t="s">
        <v>44</v>
      </c>
      <c r="J133" s="31" t="s">
        <v>50</v>
      </c>
      <c r="K133" s="30" t="s">
        <v>58</v>
      </c>
      <c r="L133" s="32" t="s">
        <v>44</v>
      </c>
      <c r="M133" s="30" t="s">
        <v>51</v>
      </c>
      <c r="N133" s="30" t="s">
        <v>219</v>
      </c>
      <c r="O133" s="30" t="s">
        <v>97</v>
      </c>
      <c r="P133" s="32" t="s">
        <v>48</v>
      </c>
      <c r="Q133" s="32" t="s">
        <v>220</v>
      </c>
      <c r="R133" s="30">
        <v>1283191.51</v>
      </c>
      <c r="S133" s="30">
        <v>1283191.51</v>
      </c>
      <c r="T133" s="30">
        <v>1283191.51</v>
      </c>
      <c r="U133" s="30">
        <v>1256609.29</v>
      </c>
      <c r="V133" s="30">
        <v>628304.64000000001</v>
      </c>
      <c r="W133" s="30">
        <v>628304.64000000001</v>
      </c>
      <c r="X133" s="30">
        <v>628304.64000000001</v>
      </c>
      <c r="Y133" s="33">
        <f t="shared" si="4"/>
        <v>48.964214234865068</v>
      </c>
      <c r="Z133" s="32">
        <v>0</v>
      </c>
      <c r="AA133" s="32" t="s">
        <v>54</v>
      </c>
      <c r="AB133" s="27">
        <v>350</v>
      </c>
      <c r="AC133" s="33">
        <v>0</v>
      </c>
      <c r="AD133" s="33">
        <v>100</v>
      </c>
      <c r="AE133" s="34" t="s">
        <v>59</v>
      </c>
      <c r="AF133" s="18"/>
    </row>
    <row r="134" spans="2:32" ht="67.5">
      <c r="B134" s="18"/>
      <c r="C134" s="28" t="s">
        <v>461</v>
      </c>
      <c r="D134" s="28" t="s">
        <v>462</v>
      </c>
      <c r="E134" s="29" t="s">
        <v>463</v>
      </c>
      <c r="F134" s="29" t="s">
        <v>5</v>
      </c>
      <c r="G134" s="29" t="s">
        <v>39</v>
      </c>
      <c r="H134" s="30" t="s">
        <v>49</v>
      </c>
      <c r="I134" s="30" t="s">
        <v>44</v>
      </c>
      <c r="J134" s="31" t="s">
        <v>50</v>
      </c>
      <c r="K134" s="30" t="s">
        <v>58</v>
      </c>
      <c r="L134" s="32" t="s">
        <v>44</v>
      </c>
      <c r="M134" s="30" t="s">
        <v>51</v>
      </c>
      <c r="N134" s="30" t="s">
        <v>219</v>
      </c>
      <c r="O134" s="30" t="s">
        <v>97</v>
      </c>
      <c r="P134" s="32" t="s">
        <v>48</v>
      </c>
      <c r="Q134" s="32" t="s">
        <v>220</v>
      </c>
      <c r="R134" s="30">
        <v>1154211.3700000001</v>
      </c>
      <c r="S134" s="30">
        <v>1154211.3700000001</v>
      </c>
      <c r="T134" s="30">
        <v>1154211.3700000001</v>
      </c>
      <c r="U134" s="30">
        <v>1137070.8500000001</v>
      </c>
      <c r="V134" s="30">
        <v>568535.42000000004</v>
      </c>
      <c r="W134" s="30">
        <v>568535.42000000004</v>
      </c>
      <c r="X134" s="30">
        <v>568535.42000000004</v>
      </c>
      <c r="Y134" s="33">
        <f t="shared" si="4"/>
        <v>49.257478723329505</v>
      </c>
      <c r="Z134" s="32">
        <v>0</v>
      </c>
      <c r="AA134" s="32" t="s">
        <v>54</v>
      </c>
      <c r="AB134" s="27">
        <v>350</v>
      </c>
      <c r="AC134" s="33">
        <v>0</v>
      </c>
      <c r="AD134" s="33">
        <v>100</v>
      </c>
      <c r="AE134" s="34" t="s">
        <v>59</v>
      </c>
      <c r="AF13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2016-04-29T22:51:46Z</dcterms:modified>
</cp:coreProperties>
</file>